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5\Q3 2025\"/>
    </mc:Choice>
  </mc:AlternateContent>
  <xr:revisionPtr revIDLastSave="0" documentId="13_ncr:1_{E8B9D10D-0551-4981-BED9-598FCE12C430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'P&amp;L'!$A$89</definedName>
    <definedName name="_xlnm.Print_Titles" localSheetId="1">BS!$A:$C,BS!$1:$3</definedName>
    <definedName name="_xlnm.Print_Titles" localSheetId="2">CF_en!$A:$C,CF_en!$1:$3</definedName>
    <definedName name="_xlnm.Print_Area" localSheetId="1">BS!$A$1:$G$80</definedName>
    <definedName name="_xlnm.Print_Area" localSheetId="2">CF_en!$A$1:$G$47</definedName>
    <definedName name="_xlnm.Print_Area" localSheetId="4">'KPIs quarterly'!$A$1:$A$69</definedName>
    <definedName name="_xlnm.Print_Area" localSheetId="0">'P&amp;L'!$A$1:$C$87</definedName>
    <definedName name="_xlnm.Print_Area" localSheetId="3">Segments!$A$1:$C$67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5" i="26" l="1"/>
  <c r="H55" i="26" l="1"/>
</calcChain>
</file>

<file path=xl/sharedStrings.xml><?xml version="1.0" encoding="utf-8"?>
<sst xmlns="http://schemas.openxmlformats.org/spreadsheetml/2006/main" count="536" uniqueCount="254">
  <si>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</si>
  <si>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</si>
  <si>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</si>
  <si>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</si>
  <si>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</si>
  <si>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</si>
  <si>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</si>
  <si>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</si>
  <si>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</si>
  <si>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</si>
  <si>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</si>
  <si>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</si>
  <si>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</si>
  <si>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</si>
  <si>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</si>
  <si>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</si>
  <si>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</si>
  <si>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</si>
  <si>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</si>
  <si>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</si>
  <si>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</si>
  <si>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</si>
  <si>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</si>
  <si>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</si>
  <si>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</si>
  <si>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</si>
  <si>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</si>
  <si>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</si>
  <si>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</si>
  <si>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</si>
  <si>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</si>
  <si>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</si>
  <si>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</si>
  <si>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</si>
  <si>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</si>
  <si>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</si>
  <si>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</si>
  <si>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</si>
  <si>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</si>
  <si>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</si>
  <si>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</si>
  <si>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</si>
  <si>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</si>
  <si>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</si>
  <si>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</si>
  <si>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</si>
  <si>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</si>
  <si>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</si>
  <si>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</si>
  <si>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</si>
  <si>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</si>
  <si>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</si>
  <si>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</si>
  <si>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</si>
  <si>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</si>
  <si>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</si>
  <si>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</si>
  <si>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</si>
  <si>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</si>
  <si>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</si>
  <si>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</si>
  <si>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</si>
  <si>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</si>
  <si>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</si>
  <si>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</si>
  <si>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</si>
  <si>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</si>
  <si>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</si>
  <si>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</si>
  <si>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</si>
  <si>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</si>
  <si>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</si>
  <si>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</si>
  <si>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</si>
  <si>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</si>
  <si>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</si>
  <si>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</si>
  <si>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</si>
  <si>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</si>
  <si>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</si>
  <si>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</si>
  <si>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</si>
  <si>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</si>
  <si>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</si>
  <si>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</si>
  <si>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</si>
  <si>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</si>
  <si>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</si>
  <si>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</si>
  <si>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</si>
  <si>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</si>
  <si>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</si>
  <si>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</si>
  <si>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</si>
  <si>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</si>
  <si>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</si>
  <si>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</si>
  <si>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</si>
  <si>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</si>
  <si>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</si>
  <si>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</si>
  <si>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</si>
  <si>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</si>
  <si>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</si>
  <si>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</si>
  <si>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</si>
  <si>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</si>
  <si>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</si>
  <si>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</si>
  <si>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</si>
  <si>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</si>
  <si>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</si>
  <si>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</si>
  <si>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</si>
  <si>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</si>
  <si>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</si>
  <si>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</si>
  <si>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</si>
  <si>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</si>
  <si>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</si>
  <si>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</si>
  <si>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</si>
  <si>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</si>
  <si>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</si>
  <si>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</si>
  <si>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</si>
  <si>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</si>
  <si>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</si>
  <si>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</si>
  <si>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</si>
  <si>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</si>
  <si>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</si>
  <si>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</si>
  <si>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</si>
  <si>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</si>
  <si>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</si>
  <si>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</si>
  <si>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</si>
  <si>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</si>
  <si>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</si>
  <si>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</si>
  <si>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</si>
  <si>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</si>
  <si>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</si>
  <si>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</si>
  <si>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</si>
  <si>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</si>
  <si>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</si>
  <si>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</si>
  <si>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</si>
  <si>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</si>
  <si>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</si>
  <si>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</si>
  <si>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</si>
  <si>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</si>
  <si>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</si>
  <si>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</si>
  <si>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</si>
  <si>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</si>
  <si>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</si>
  <si>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</si>
  <si>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</si>
  <si>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</si>
  <si>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</si>
  <si>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</si>
  <si>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</si>
  <si>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</si>
  <si>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</si>
  <si>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</si>
  <si>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</si>
  <si>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</si>
  <si>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</si>
  <si>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</si>
  <si>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</si>
  <si>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</si>
  <si>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</si>
  <si>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</si>
  <si>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</si>
  <si>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</si>
  <si>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</si>
  <si>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</si>
  <si>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</si>
  <si>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</si>
  <si>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</si>
  <si>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</si>
  <si>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</si>
  <si>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</si>
  <si>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</si>
  <si>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</si>
  <si>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</si>
  <si>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</si>
  <si>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</si>
  <si>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</si>
  <si>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</si>
  <si>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</si>
  <si>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</si>
  <si>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</si>
  <si>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</si>
  <si>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</si>
  <si>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</si>
  <si>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</si>
  <si>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</si>
  <si>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</si>
  <si>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</si>
  <si>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</si>
  <si>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</si>
  <si>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</si>
  <si>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</si>
  <si>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</si>
  <si>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</si>
  <si>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</si>
  <si>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</si>
  <si>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</si>
  <si>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</si>
  <si>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</si>
  <si>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</si>
  <si>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</si>
  <si>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</si>
  <si>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</si>
  <si>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</si>
  <si>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</si>
  <si>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</si>
  <si>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</si>
  <si>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</si>
  <si>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</si>
  <si>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</si>
  <si>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</si>
  <si>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</si>
  <si>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</si>
  <si>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</si>
  <si>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</si>
  <si>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</si>
  <si>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</si>
  <si>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</si>
  <si>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</si>
  <si>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</si>
  <si>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</si>
  <si>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</si>
  <si>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</si>
  <si>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</si>
  <si>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</si>
  <si>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</si>
  <si>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</si>
  <si>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</si>
  <si>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</si>
  <si>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</si>
  <si>
    <t>Q1 2024</t>
  </si>
  <si>
    <t>Q3 2024</t>
  </si>
  <si>
    <t>Q4 2024</t>
  </si>
  <si>
    <t>Q1 2025</t>
  </si>
  <si>
    <t>Data, wholesale and other fixed line revenue</t>
  </si>
  <si>
    <t>Q2 2025</t>
  </si>
  <si>
    <t>Numbers in blue have been modified.</t>
  </si>
  <si>
    <t>Q3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</si>
</sst>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82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0" fillId="0" borderId="15" xfId="53" applyNumberFormat="1" applyFont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0" xfId="53" applyNumberFormat="1" applyFont="1" applyFill="1"/>
    <xf numFmtId="169" fontId="131" fillId="0" borderId="15" xfId="0" applyNumberFormat="1" applyFont="1" applyBorder="1" applyAlignment="1">
      <alignment horizontal="right" vertical="center"/>
    </xf>
    <xf numFmtId="169" fontId="130" fillId="0" borderId="15" xfId="53" applyNumberFormat="1" applyFont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5" xfId="53" applyNumberFormat="1" applyFont="1" applyBorder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0" fontId="131" fillId="0" borderId="9" xfId="0" applyFont="1" applyBorder="1"/>
    <xf numFmtId="169" fontId="131" fillId="9" borderId="15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0" fontId="131" fillId="9" borderId="0" xfId="0" applyFont="1" applyFill="1" applyAlignment="1">
      <alignment vertical="center"/>
    </xf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Border="1" applyAlignment="1">
      <alignment vertical="center"/>
    </xf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Border="1"/>
    <xf numFmtId="37" fontId="130" fillId="5" borderId="16" xfId="33" applyNumberFormat="1" applyFont="1" applyFill="1" applyBorder="1"/>
    <xf numFmtId="37" fontId="130" fillId="0" borderId="10" xfId="33" applyNumberFormat="1" applyFont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5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Border="1"/>
    <xf numFmtId="0" fontId="130" fillId="5" borderId="15" xfId="31" applyFont="1" applyFill="1" applyBorder="1"/>
    <xf numFmtId="172" fontId="130" fillId="0" borderId="10" xfId="31" applyNumberFormat="1" applyFont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0" fillId="0" borderId="0" xfId="31" applyFont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Border="1" applyAlignment="1">
      <alignment vertical="center"/>
    </xf>
    <xf numFmtId="172" fontId="133" fillId="0" borderId="60" xfId="37" applyNumberFormat="1" applyFont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Border="1" applyAlignment="1">
      <alignment horizontal="right" vertical="center"/>
    </xf>
    <xf numFmtId="172" fontId="130" fillId="0" borderId="60" xfId="37" applyNumberFormat="1" applyFont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Alignment="1">
      <alignment vertical="center"/>
    </xf>
    <xf numFmtId="172" fontId="131" fillId="0" borderId="60" xfId="37" applyNumberFormat="1" applyFont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0" fontId="139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4" fillId="0" borderId="82" xfId="37" applyNumberFormat="1" applyFont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3" fontId="130" fillId="0" borderId="60" xfId="36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0" xfId="0" applyFont="1" applyAlignment="1">
      <alignment vertical="center"/>
    </xf>
    <xf numFmtId="0" fontId="136" fillId="7" borderId="72" xfId="30" applyFont="1" applyFill="1" applyBorder="1"/>
    <xf numFmtId="0" fontId="130" fillId="0" borderId="60" xfId="30" applyFont="1" applyBorder="1" applyAlignment="1">
      <alignment horizontal="right" indent="1"/>
    </xf>
    <xf numFmtId="0" fontId="136" fillId="5" borderId="0" xfId="30" applyFont="1" applyFill="1"/>
    <xf numFmtId="15" fontId="131" fillId="0" borderId="60" xfId="30" quotePrefix="1" applyNumberFormat="1" applyFont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Border="1" applyAlignment="1">
      <alignment horizontal="right" indent="1"/>
    </xf>
    <xf numFmtId="0" fontId="130" fillId="0" borderId="0" xfId="30" applyFont="1" applyAlignment="1">
      <alignment horizontal="left" indent="1"/>
    </xf>
    <xf numFmtId="169" fontId="130" fillId="0" borderId="60" xfId="30" applyNumberFormat="1" applyFont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30" fillId="0" borderId="60" xfId="30" applyNumberFormat="1" applyFont="1" applyBorder="1" applyAlignment="1">
      <alignment horizontal="right" indent="1"/>
    </xf>
    <xf numFmtId="0" fontId="141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Border="1" applyAlignment="1">
      <alignment horizontal="right" indent="1"/>
    </xf>
    <xf numFmtId="0" fontId="130" fillId="0" borderId="66" xfId="30" applyFont="1" applyBorder="1"/>
    <xf numFmtId="169" fontId="140" fillId="0" borderId="0" xfId="30" applyNumberFormat="1" applyFont="1"/>
    <xf numFmtId="49" fontId="130" fillId="0" borderId="0" xfId="30" applyNumberFormat="1" applyFont="1"/>
    <xf numFmtId="0" fontId="140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3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172" fontId="132" fillId="5" borderId="77" xfId="37" applyNumberFormat="1" applyFont="1" applyFill="1" applyBorder="1" applyAlignment="1">
      <alignment horizontal="right" vertical="center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69" fontId="131" fillId="5" borderId="0" xfId="53" applyNumberFormat="1" applyFont="1" applyFill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37" fontId="130" fillId="5" borderId="65" xfId="33" applyNumberFormat="1" applyFont="1" applyFill="1" applyBorder="1"/>
    <xf numFmtId="172" fontId="134" fillId="0" borderId="94" xfId="37" applyNumberFormat="1" applyFont="1" applyBorder="1" applyAlignment="1">
      <alignment horizontal="right" vertical="center"/>
    </xf>
    <xf numFmtId="37" fontId="130" fillId="0" borderId="15" xfId="31" applyNumberFormat="1" applyFont="1" applyBorder="1"/>
    <xf numFmtId="0" fontId="130" fillId="0" borderId="15" xfId="31" applyFont="1" applyBorder="1" applyAlignment="1">
      <alignment vertical="top"/>
    </xf>
    <xf numFmtId="37" fontId="130" fillId="0" borderId="0" xfId="410" applyNumberFormat="1" applyFont="1"/>
    <xf numFmtId="37" fontId="132" fillId="5" borderId="64" xfId="53" quotePrefix="1" applyNumberFormat="1" applyFont="1" applyFill="1" applyBorder="1" applyAlignment="1">
      <alignment vertical="center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9" xfId="53" applyNumberFormat="1" applyFont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31" fillId="10" borderId="16" xfId="38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0" fillId="0" borderId="68" xfId="53" applyNumberFormat="1" applyFont="1" applyBorder="1" applyAlignment="1">
      <alignment horizontal="right" vertical="center"/>
    </xf>
    <xf numFmtId="172" fontId="132" fillId="5" borderId="95" xfId="37" applyNumberFormat="1" applyFont="1" applyFill="1" applyBorder="1" applyAlignment="1">
      <alignment horizontal="right" vertical="center"/>
    </xf>
    <xf numFmtId="169" fontId="130" fillId="5" borderId="15" xfId="53" applyNumberFormat="1" applyFont="1" applyFill="1" applyBorder="1" applyAlignment="1">
      <alignment horizontal="right" vertical="center"/>
    </xf>
    <xf numFmtId="172" fontId="130" fillId="0" borderId="82" xfId="37" applyNumberFormat="1" applyFont="1" applyBorder="1" applyAlignment="1">
      <alignment horizontal="right" vertical="center"/>
    </xf>
    <xf numFmtId="169" fontId="130" fillId="0" borderId="92" xfId="53" applyNumberFormat="1" applyFont="1" applyBorder="1" applyAlignment="1">
      <alignment horizontal="right" vertical="center"/>
    </xf>
    <xf numFmtId="169" fontId="147" fillId="5" borderId="64" xfId="53" applyNumberFormat="1" applyFont="1" applyFill="1" applyBorder="1"/>
    <xf numFmtId="37" fontId="130" fillId="5" borderId="14" xfId="0" applyNumberFormat="1" applyFont="1" applyFill="1" applyBorder="1" applyAlignment="1">
      <alignment vertical="center"/>
    </xf>
    <xf numFmtId="169" fontId="130" fillId="0" borderId="0" xfId="53" applyNumberFormat="1" applyFont="1" applyAlignment="1">
      <alignment horizontal="right" vertical="center"/>
    </xf>
    <xf numFmtId="37" fontId="130" fillId="5" borderId="65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169" fontId="131" fillId="0" borderId="15" xfId="53" applyNumberFormat="1" applyFont="1" applyBorder="1" applyAlignment="1">
      <alignment horizontal="right" vertical="center"/>
    </xf>
    <xf numFmtId="37" fontId="131" fillId="9" borderId="14" xfId="0" applyNumberFormat="1" applyFont="1" applyFill="1" applyBorder="1" applyAlignment="1">
      <alignment vertical="center"/>
    </xf>
    <xf numFmtId="169" fontId="131" fillId="9" borderId="68" xfId="0" applyNumberFormat="1" applyFont="1" applyFill="1" applyBorder="1" applyAlignment="1">
      <alignment horizontal="right" vertical="center"/>
    </xf>
    <xf numFmtId="37" fontId="130" fillId="5" borderId="9" xfId="0" applyNumberFormat="1" applyFont="1" applyFill="1" applyBorder="1" applyAlignment="1">
      <alignment vertical="center"/>
    </xf>
    <xf numFmtId="0" fontId="130" fillId="0" borderId="9" xfId="0" applyFont="1" applyBorder="1" applyAlignment="1">
      <alignment vertical="center" wrapText="1"/>
    </xf>
    <xf numFmtId="169" fontId="130" fillId="0" borderId="9" xfId="53" applyNumberFormat="1" applyFont="1" applyBorder="1" applyAlignment="1">
      <alignment horizontal="right" vertical="center"/>
    </xf>
    <xf numFmtId="169" fontId="130" fillId="0" borderId="69" xfId="53" applyNumberFormat="1" applyFont="1" applyBorder="1"/>
    <xf numFmtId="37" fontId="131" fillId="0" borderId="0" xfId="0" applyNumberFormat="1" applyFont="1" applyAlignment="1">
      <alignment vertical="center"/>
    </xf>
    <xf numFmtId="37" fontId="130" fillId="5" borderId="64" xfId="53" applyNumberFormat="1" applyFont="1" applyFill="1" applyBorder="1"/>
    <xf numFmtId="171" fontId="131" fillId="7" borderId="14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0" fontId="130" fillId="0" borderId="0" xfId="32" applyFont="1" applyAlignment="1">
      <alignment vertical="center"/>
    </xf>
    <xf numFmtId="0" fontId="148" fillId="0" borderId="0" xfId="0" applyFont="1" applyAlignment="1">
      <alignment vertical="center"/>
    </xf>
    <xf numFmtId="3" fontId="144" fillId="5" borderId="60" xfId="30" applyNumberFormat="1" applyFont="1" applyFill="1" applyBorder="1" applyAlignment="1">
      <alignment horizontal="right" indent="1"/>
    </xf>
    <xf numFmtId="3" fontId="144" fillId="0" borderId="60" xfId="30" applyNumberFormat="1" applyFont="1" applyBorder="1" applyAlignment="1">
      <alignment horizontal="right" indent="1"/>
    </xf>
    <xf numFmtId="170" fontId="144" fillId="0" borderId="60" xfId="49" applyNumberFormat="1" applyFont="1" applyFill="1" applyBorder="1" applyAlignment="1">
      <alignment horizontal="right" indent="1"/>
    </xf>
    <xf numFmtId="170" fontId="144" fillId="5" borderId="60" xfId="49" applyNumberFormat="1" applyFont="1" applyFill="1" applyBorder="1" applyAlignment="1">
      <alignment horizontal="right" indent="1"/>
    </xf>
    <xf numFmtId="3" fontId="144" fillId="0" borderId="60" xfId="49" applyNumberFormat="1" applyFont="1" applyFill="1" applyBorder="1" applyAlignment="1">
      <alignment horizontal="right" indent="1"/>
    </xf>
    <xf numFmtId="3" fontId="144" fillId="5" borderId="60" xfId="49" applyNumberFormat="1" applyFont="1" applyFill="1" applyBorder="1" applyAlignment="1">
      <alignment horizontal="right" indent="1"/>
    </xf>
    <xf numFmtId="0" fontId="144" fillId="0" borderId="60" xfId="30" applyFont="1" applyBorder="1" applyAlignment="1">
      <alignment horizontal="right" indent="1"/>
    </xf>
    <xf numFmtId="170" fontId="149" fillId="0" borderId="60" xfId="49" applyNumberFormat="1" applyFont="1" applyFill="1" applyBorder="1" applyAlignment="1">
      <alignment horizontal="right" indent="1"/>
    </xf>
    <xf numFmtId="169" fontId="144" fillId="0" borderId="60" xfId="30" applyNumberFormat="1" applyFont="1" applyBorder="1" applyAlignment="1">
      <alignment horizontal="right" indent="1"/>
    </xf>
    <xf numFmtId="169" fontId="131" fillId="9" borderId="92" xfId="0" applyNumberFormat="1" applyFont="1" applyFill="1" applyBorder="1" applyAlignment="1">
      <alignment horizontal="right" vertical="center"/>
    </xf>
    <xf numFmtId="0" fontId="150" fillId="0" borderId="0" xfId="0" applyFont="1" applyAlignment="1">
      <alignment vertical="center"/>
    </xf>
    <xf numFmtId="169" fontId="130" fillId="0" borderId="92" xfId="53" applyNumberFormat="1" applyFont="1" applyBorder="1" applyAlignment="1">
      <alignment horizontal="right"/>
    </xf>
    <xf numFmtId="169" fontId="130" fillId="0" borderId="92" xfId="53" applyNumberFormat="1" applyFont="1" applyBorder="1"/>
    <xf numFmtId="37" fontId="130" fillId="5" borderId="0" xfId="53" applyNumberFormat="1" applyFont="1" applyFill="1"/>
    <xf numFmtId="37" fontId="131" fillId="5" borderId="0" xfId="53" applyNumberFormat="1" applyFont="1" applyFill="1"/>
    <xf numFmtId="171" fontId="131" fillId="7" borderId="0" xfId="53" applyNumberFormat="1" applyFont="1" applyFill="1" applyAlignment="1">
      <alignment horizontal="left"/>
    </xf>
    <xf numFmtId="172" fontId="132" fillId="5" borderId="10" xfId="37" applyNumberFormat="1" applyFont="1" applyFill="1" applyBorder="1" applyAlignment="1">
      <alignment horizontal="right" vertical="center"/>
    </xf>
    <xf numFmtId="0" fontId="151" fillId="0" borderId="0" xfId="0" applyFont="1" applyAlignment="1">
      <alignment vertical="center"/>
    </xf>
    <xf numFmtId="169" fontId="132" fillId="0" borderId="15" xfId="53" applyNumberFormat="1" applyFont="1" applyBorder="1" applyAlignment="1">
      <alignment horizontal="right" vertical="center"/>
    </xf>
    <xf numFmtId="169" fontId="132" fillId="0" borderId="92" xfId="53" applyNumberFormat="1" applyFont="1" applyBorder="1" applyAlignment="1">
      <alignment horizontal="right" vertical="center"/>
    </xf>
    <xf numFmtId="169" fontId="146" fillId="5" borderId="64" xfId="53" applyNumberFormat="1" applyFont="1" applyFill="1" applyBorder="1"/>
    <xf numFmtId="169" fontId="132" fillId="0" borderId="68" xfId="53" applyNumberFormat="1" applyFont="1" applyBorder="1" applyAlignment="1">
      <alignment horizontal="right" vertical="center"/>
    </xf>
    <xf numFmtId="169" fontId="133" fillId="9" borderId="15" xfId="0" applyNumberFormat="1" applyFont="1" applyFill="1" applyBorder="1" applyAlignment="1">
      <alignment horizontal="right" vertical="center"/>
    </xf>
    <xf numFmtId="169" fontId="133" fillId="0" borderId="15" xfId="53" applyNumberFormat="1" applyFont="1" applyBorder="1" applyAlignment="1">
      <alignment horizontal="right" vertical="center"/>
    </xf>
    <xf numFmtId="169" fontId="133" fillId="9" borderId="68" xfId="0" applyNumberFormat="1" applyFont="1" applyFill="1" applyBorder="1" applyAlignment="1">
      <alignment horizontal="right" vertical="center"/>
    </xf>
    <xf numFmtId="169" fontId="132" fillId="0" borderId="15" xfId="53" applyNumberFormat="1" applyFont="1" applyBorder="1"/>
    <xf numFmtId="169" fontId="132" fillId="0" borderId="92" xfId="53" applyNumberFormat="1" applyFont="1" applyBorder="1" applyAlignment="1">
      <alignment horizontal="right"/>
    </xf>
    <xf numFmtId="169" fontId="132" fillId="0" borderId="92" xfId="53" applyNumberFormat="1" applyFont="1" applyBorder="1"/>
    <xf numFmtId="169" fontId="133" fillId="9" borderId="92" xfId="0" applyNumberFormat="1" applyFont="1" applyFill="1" applyBorder="1" applyAlignment="1">
      <alignment horizontal="right" vertical="center"/>
    </xf>
    <xf numFmtId="169" fontId="134" fillId="0" borderId="15" xfId="0" applyNumberFormat="1" applyFont="1" applyBorder="1" applyAlignment="1">
      <alignment horizontal="right" vertical="center"/>
    </xf>
    <xf numFmtId="172" fontId="130" fillId="5" borderId="60" xfId="37" applyNumberFormat="1" applyFont="1" applyFill="1" applyBorder="1" applyAlignment="1">
      <alignment horizontal="right" vertical="center"/>
    </xf>
    <xf numFmtId="169" fontId="130" fillId="5" borderId="60" xfId="30" applyNumberFormat="1" applyFont="1" applyFill="1" applyBorder="1" applyAlignment="1">
      <alignment horizontal="right" indent="1"/>
    </xf>
    <xf numFmtId="0" fontId="134" fillId="0" borderId="66" xfId="36" applyFont="1" applyBorder="1" applyAlignment="1">
      <alignment vertical="center"/>
    </xf>
    <xf numFmtId="172" fontId="152" fillId="0" borderId="10" xfId="31" applyNumberFormat="1" applyFont="1" applyBorder="1" applyAlignment="1">
      <alignment horizontal="right" indent="1"/>
    </xf>
    <xf numFmtId="0" fontId="152" fillId="5" borderId="0" xfId="31" applyFont="1" applyFill="1"/>
    <xf numFmtId="169" fontId="130" fillId="5" borderId="92" xfId="53" applyNumberFormat="1" applyFont="1" applyFill="1" applyBorder="1" applyAlignment="1">
      <alignment horizontal="right" vertical="center"/>
    </xf>
    <xf numFmtId="3" fontId="152" fillId="0" borderId="60" xfId="30" applyNumberFormat="1" applyFont="1" applyBorder="1" applyAlignment="1">
      <alignment horizontal="right" indent="1"/>
    </xf>
    <xf numFmtId="172" fontId="130" fillId="0" borderId="77" xfId="37" applyNumberFormat="1" applyFont="1" applyBorder="1" applyAlignment="1">
      <alignment horizontal="right" vertical="center"/>
    </xf>
    <xf numFmtId="172" fontId="130" fillId="0" borderId="0" xfId="37" applyNumberFormat="1" applyFont="1" applyAlignment="1">
      <alignment horizontal="right" vertical="center"/>
    </xf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GG113"/>
  <sheetViews>
    <sheetView showGridLines="0" tabSelected="1" zoomScale="90" zoomScaleNormal="90" zoomScaleSheetLayoutView="70" workbookViewId="0">
      <pane xSplit="3" ySplit="4" topLeftCell="I63" activePane="bottomRight" state="frozen"/>
      <selection pane="topRight" activeCell="D1" sqref="D1"/>
      <selection pane="bottomLeft" activeCell="A5" sqref="A5"/>
      <selection pane="bottomRight" activeCell="R73" sqref="O73:R73"/>
    </sheetView>
  </sheetViews>
  <sheetFormatPr defaultColWidth="9.26953125" defaultRowHeight="13"/>
  <cols>
    <col min="1" max="2" width="3.54296875" style="5" customWidth="1"/>
    <col min="3" max="3" width="45" style="5" customWidth="1"/>
    <col min="4" max="19" width="12.453125" style="1" customWidth="1"/>
    <col min="20" max="189" width="9.26953125" style="2"/>
    <col min="190" max="16384" width="9.26953125" style="1"/>
  </cols>
  <sheetData>
    <row r="1" spans="1:189" s="14" customFormat="1" ht="12" customHeight="1">
      <c r="A1" s="42" t="s">
        <v>0</v>
      </c>
      <c r="B1" s="43"/>
      <c r="C1" s="44"/>
      <c r="D1" s="358">
        <v>2022</v>
      </c>
      <c r="E1" s="359"/>
      <c r="F1" s="359"/>
      <c r="G1" s="360"/>
      <c r="H1" s="358">
        <v>2023</v>
      </c>
      <c r="I1" s="359"/>
      <c r="J1" s="359"/>
      <c r="K1" s="360"/>
      <c r="L1" s="358">
        <v>2024</v>
      </c>
      <c r="M1" s="359"/>
      <c r="N1" s="359"/>
      <c r="O1" s="360"/>
      <c r="P1" s="358">
        <v>2025</v>
      </c>
      <c r="Q1" s="359"/>
      <c r="R1" s="359"/>
      <c r="S1" s="360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</row>
    <row r="2" spans="1:189" s="14" customFormat="1" ht="12" customHeight="1" thickBot="1">
      <c r="A2" s="3" t="s">
        <v>94</v>
      </c>
      <c r="B2" s="45"/>
      <c r="C2" s="46"/>
      <c r="D2" s="361"/>
      <c r="E2" s="362"/>
      <c r="F2" s="362"/>
      <c r="G2" s="363"/>
      <c r="H2" s="361"/>
      <c r="I2" s="362"/>
      <c r="J2" s="362"/>
      <c r="K2" s="363"/>
      <c r="L2" s="361"/>
      <c r="M2" s="362"/>
      <c r="N2" s="362"/>
      <c r="O2" s="363"/>
      <c r="P2" s="361"/>
      <c r="Q2" s="362"/>
      <c r="R2" s="362"/>
      <c r="S2" s="36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</row>
    <row r="3" spans="1:189" s="14" customFormat="1" ht="12" customHeight="1">
      <c r="A3" s="3" t="s">
        <v>5</v>
      </c>
      <c r="B3" s="45"/>
      <c r="C3" s="45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47" t="s">
        <v>80</v>
      </c>
      <c r="Q3" s="47" t="s">
        <v>81</v>
      </c>
      <c r="R3" s="47" t="s">
        <v>82</v>
      </c>
      <c r="S3" s="47" t="s">
        <v>83</v>
      </c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</row>
    <row r="4" spans="1:189" s="14" customFormat="1" ht="12" customHeight="1">
      <c r="A4" s="3"/>
      <c r="B4" s="45"/>
      <c r="C4" s="45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</row>
    <row r="5" spans="1:189" ht="12" customHeight="1">
      <c r="A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89" s="14" customFormat="1" ht="12" customHeight="1">
      <c r="A6" s="4" t="s">
        <v>213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</row>
    <row r="7" spans="1:189" ht="12" customHeight="1">
      <c r="A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89" ht="12" customHeight="1">
      <c r="A8" s="4"/>
      <c r="B8" s="7" t="s">
        <v>126</v>
      </c>
      <c r="C8" s="8"/>
      <c r="D8" s="26">
        <v>28284</v>
      </c>
      <c r="E8" s="26">
        <v>28727</v>
      </c>
      <c r="F8" s="26">
        <v>29522</v>
      </c>
      <c r="G8" s="26">
        <v>28670</v>
      </c>
      <c r="H8" s="26">
        <v>29483</v>
      </c>
      <c r="I8" s="26">
        <v>32120</v>
      </c>
      <c r="J8" s="26">
        <v>32664</v>
      </c>
      <c r="K8" s="26">
        <v>31040</v>
      </c>
      <c r="L8" s="26">
        <v>32450</v>
      </c>
      <c r="M8" s="337">
        <v>36210</v>
      </c>
      <c r="N8" s="26">
        <v>36011</v>
      </c>
      <c r="O8" s="26">
        <v>35404</v>
      </c>
      <c r="P8" s="26">
        <v>34991</v>
      </c>
      <c r="Q8" s="337">
        <v>35333</v>
      </c>
      <c r="R8" s="26">
        <v>36092</v>
      </c>
      <c r="S8" s="26"/>
    </row>
    <row r="9" spans="1:189" ht="12" customHeight="1">
      <c r="A9" s="4"/>
      <c r="B9" s="7" t="s">
        <v>214</v>
      </c>
      <c r="C9" s="8"/>
      <c r="D9" s="26">
        <v>3086</v>
      </c>
      <c r="E9" s="26">
        <v>2979</v>
      </c>
      <c r="F9" s="26">
        <v>3080</v>
      </c>
      <c r="G9" s="26">
        <v>3137</v>
      </c>
      <c r="H9" s="26">
        <v>2911</v>
      </c>
      <c r="I9" s="26">
        <v>2912</v>
      </c>
      <c r="J9" s="26">
        <v>2912</v>
      </c>
      <c r="K9" s="26">
        <v>2865</v>
      </c>
      <c r="L9" s="26">
        <v>1893</v>
      </c>
      <c r="M9" s="337">
        <v>1864</v>
      </c>
      <c r="N9" s="26">
        <v>1869</v>
      </c>
      <c r="O9" s="26">
        <v>1947</v>
      </c>
      <c r="P9" s="26">
        <v>1900</v>
      </c>
      <c r="Q9" s="337">
        <v>1927</v>
      </c>
      <c r="R9" s="26">
        <v>1802</v>
      </c>
      <c r="S9" s="26"/>
    </row>
    <row r="10" spans="1:189" ht="12" customHeight="1">
      <c r="A10" s="4"/>
      <c r="B10" s="7" t="s">
        <v>6</v>
      </c>
      <c r="C10" s="8"/>
      <c r="D10" s="26">
        <v>33594</v>
      </c>
      <c r="E10" s="26">
        <v>35777</v>
      </c>
      <c r="F10" s="26">
        <v>38532</v>
      </c>
      <c r="G10" s="26">
        <v>39157</v>
      </c>
      <c r="H10" s="26">
        <v>41360</v>
      </c>
      <c r="I10" s="26">
        <v>46025</v>
      </c>
      <c r="J10" s="26">
        <v>48637</v>
      </c>
      <c r="K10" s="26">
        <v>48676</v>
      </c>
      <c r="L10" s="26">
        <v>51698</v>
      </c>
      <c r="M10" s="337">
        <v>57196</v>
      </c>
      <c r="N10" s="26">
        <v>59095</v>
      </c>
      <c r="O10" s="26">
        <v>59300</v>
      </c>
      <c r="P10" s="26">
        <v>59800</v>
      </c>
      <c r="Q10" s="337">
        <v>61988</v>
      </c>
      <c r="R10" s="26">
        <v>63747</v>
      </c>
      <c r="S10" s="26"/>
    </row>
    <row r="11" spans="1:189" ht="12" customHeight="1">
      <c r="A11" s="4"/>
      <c r="B11" s="7" t="s">
        <v>95</v>
      </c>
      <c r="C11" s="8"/>
      <c r="D11" s="26">
        <v>6185</v>
      </c>
      <c r="E11" s="26">
        <v>6017</v>
      </c>
      <c r="F11" s="26">
        <v>6115</v>
      </c>
      <c r="G11" s="26">
        <v>6165</v>
      </c>
      <c r="H11" s="26">
        <v>6232</v>
      </c>
      <c r="I11" s="26">
        <v>6786</v>
      </c>
      <c r="J11" s="26">
        <v>6783</v>
      </c>
      <c r="K11" s="26">
        <v>6868</v>
      </c>
      <c r="L11" s="26">
        <v>6790</v>
      </c>
      <c r="M11" s="337">
        <v>7586</v>
      </c>
      <c r="N11" s="26">
        <v>7495</v>
      </c>
      <c r="O11" s="26">
        <v>7621</v>
      </c>
      <c r="P11" s="26">
        <v>7447</v>
      </c>
      <c r="Q11" s="337">
        <v>7404</v>
      </c>
      <c r="R11" s="26">
        <v>7177</v>
      </c>
      <c r="S11" s="26"/>
    </row>
    <row r="12" spans="1:189" ht="12" customHeight="1">
      <c r="A12" s="4"/>
      <c r="B12" s="7" t="s">
        <v>96</v>
      </c>
      <c r="C12" s="8"/>
      <c r="D12" s="26">
        <v>27052</v>
      </c>
      <c r="E12" s="26">
        <v>28506</v>
      </c>
      <c r="F12" s="26">
        <v>29700</v>
      </c>
      <c r="G12" s="26">
        <v>32913</v>
      </c>
      <c r="H12" s="26">
        <v>27971</v>
      </c>
      <c r="I12" s="26">
        <v>28452</v>
      </c>
      <c r="J12" s="26">
        <v>28263</v>
      </c>
      <c r="K12" s="26">
        <v>36637</v>
      </c>
      <c r="L12" s="26">
        <v>32728</v>
      </c>
      <c r="M12" s="337">
        <v>32360</v>
      </c>
      <c r="N12" s="26">
        <v>33862</v>
      </c>
      <c r="O12" s="26">
        <v>38991</v>
      </c>
      <c r="P12" s="26">
        <v>31539</v>
      </c>
      <c r="Q12" s="337">
        <v>31297</v>
      </c>
      <c r="R12" s="26">
        <v>30001</v>
      </c>
      <c r="S12" s="26"/>
    </row>
    <row r="13" spans="1:189" s="9" customFormat="1" ht="12" customHeight="1">
      <c r="A13" s="5"/>
      <c r="B13" s="5" t="s">
        <v>188</v>
      </c>
      <c r="C13" s="8"/>
      <c r="D13" s="290">
        <v>3355</v>
      </c>
      <c r="E13" s="290">
        <v>3339</v>
      </c>
      <c r="F13" s="290">
        <v>4583</v>
      </c>
      <c r="G13" s="298">
        <v>4703</v>
      </c>
      <c r="H13" s="298">
        <v>4349</v>
      </c>
      <c r="I13" s="298">
        <v>5033</v>
      </c>
      <c r="J13" s="290">
        <v>6727</v>
      </c>
      <c r="K13" s="298">
        <v>5616</v>
      </c>
      <c r="L13" s="298">
        <v>5350</v>
      </c>
      <c r="M13" s="338">
        <v>5431</v>
      </c>
      <c r="N13" s="290">
        <v>6689</v>
      </c>
      <c r="O13" s="298">
        <v>5640</v>
      </c>
      <c r="P13" s="298">
        <v>4876</v>
      </c>
      <c r="Q13" s="338">
        <v>5291</v>
      </c>
      <c r="R13" s="290">
        <v>5987</v>
      </c>
      <c r="S13" s="29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</row>
    <row r="14" spans="1:189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89" s="16" customFormat="1" ht="12" customHeight="1">
      <c r="A15" s="13"/>
      <c r="B15" s="50" t="s">
        <v>215</v>
      </c>
      <c r="C15" s="23"/>
      <c r="D15" s="51">
        <v>101556</v>
      </c>
      <c r="E15" s="51">
        <v>105345</v>
      </c>
      <c r="F15" s="51">
        <v>111532</v>
      </c>
      <c r="G15" s="51">
        <v>114745</v>
      </c>
      <c r="H15" s="51">
        <v>112306</v>
      </c>
      <c r="I15" s="51">
        <v>121328</v>
      </c>
      <c r="J15" s="51">
        <v>125986</v>
      </c>
      <c r="K15" s="51">
        <v>131702</v>
      </c>
      <c r="L15" s="51">
        <v>130909</v>
      </c>
      <c r="M15" s="51">
        <v>140647</v>
      </c>
      <c r="N15" s="51">
        <v>145021</v>
      </c>
      <c r="O15" s="51">
        <v>148903</v>
      </c>
      <c r="P15" s="51">
        <v>140553</v>
      </c>
      <c r="Q15" s="51">
        <v>143240</v>
      </c>
      <c r="R15" s="51">
        <v>144806</v>
      </c>
      <c r="S15" s="51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</row>
    <row r="16" spans="1:189" ht="12" customHeight="1">
      <c r="A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89" ht="12" customHeight="1">
      <c r="A17" s="4"/>
      <c r="B17" s="17" t="s">
        <v>126</v>
      </c>
      <c r="C17" s="18"/>
      <c r="D17" s="26">
        <v>8863</v>
      </c>
      <c r="E17" s="26">
        <v>8723</v>
      </c>
      <c r="F17" s="26">
        <v>8717</v>
      </c>
      <c r="G17" s="26">
        <v>8643</v>
      </c>
      <c r="H17" s="26">
        <v>8831</v>
      </c>
      <c r="I17" s="26">
        <v>8996</v>
      </c>
      <c r="J17" s="26">
        <v>8886</v>
      </c>
      <c r="K17" s="26">
        <v>8820</v>
      </c>
      <c r="L17" s="26">
        <v>8935</v>
      </c>
      <c r="M17" s="337">
        <v>9348</v>
      </c>
      <c r="N17" s="26">
        <v>9225</v>
      </c>
      <c r="O17" s="26">
        <v>9048</v>
      </c>
      <c r="P17" s="26">
        <v>8741</v>
      </c>
      <c r="Q17" s="337">
        <v>8555</v>
      </c>
      <c r="R17" s="26">
        <v>8348</v>
      </c>
      <c r="S17" s="26"/>
    </row>
    <row r="18" spans="1:189" ht="12" customHeight="1">
      <c r="A18" s="4"/>
      <c r="B18" s="17" t="s">
        <v>174</v>
      </c>
      <c r="C18" s="18"/>
      <c r="D18" s="26">
        <v>17442</v>
      </c>
      <c r="E18" s="26">
        <v>17982</v>
      </c>
      <c r="F18" s="26">
        <v>18663</v>
      </c>
      <c r="G18" s="26">
        <v>19458</v>
      </c>
      <c r="H18" s="26">
        <v>21047</v>
      </c>
      <c r="I18" s="26">
        <v>23141</v>
      </c>
      <c r="J18" s="26">
        <v>23548</v>
      </c>
      <c r="K18" s="26">
        <v>24077</v>
      </c>
      <c r="L18" s="26">
        <v>25781</v>
      </c>
      <c r="M18" s="337">
        <v>28572</v>
      </c>
      <c r="N18" s="26">
        <v>29078</v>
      </c>
      <c r="O18" s="26">
        <v>29548</v>
      </c>
      <c r="P18" s="26">
        <v>29887</v>
      </c>
      <c r="Q18" s="337">
        <v>29854</v>
      </c>
      <c r="R18" s="26">
        <v>29955</v>
      </c>
      <c r="S18" s="26"/>
    </row>
    <row r="19" spans="1:189" ht="12" customHeight="1">
      <c r="B19" s="17" t="s">
        <v>7</v>
      </c>
      <c r="C19" s="19"/>
      <c r="D19" s="26">
        <v>15345</v>
      </c>
      <c r="E19" s="26">
        <v>15630</v>
      </c>
      <c r="F19" s="26">
        <v>16050</v>
      </c>
      <c r="G19" s="26">
        <v>16120</v>
      </c>
      <c r="H19" s="26">
        <v>16978</v>
      </c>
      <c r="I19" s="26">
        <v>18231</v>
      </c>
      <c r="J19" s="26">
        <v>18270</v>
      </c>
      <c r="K19" s="26">
        <v>18483</v>
      </c>
      <c r="L19" s="26">
        <v>19273</v>
      </c>
      <c r="M19" s="337">
        <v>20748</v>
      </c>
      <c r="N19" s="26">
        <v>20779</v>
      </c>
      <c r="O19" s="26">
        <v>20551</v>
      </c>
      <c r="P19" s="26">
        <v>19948</v>
      </c>
      <c r="Q19" s="337">
        <v>19662</v>
      </c>
      <c r="R19" s="26">
        <v>19512</v>
      </c>
      <c r="S19" s="26"/>
    </row>
    <row r="20" spans="1:189" ht="12" customHeight="1">
      <c r="B20" s="17" t="s">
        <v>96</v>
      </c>
      <c r="C20" s="18"/>
      <c r="D20" s="296">
        <v>4452</v>
      </c>
      <c r="E20" s="296">
        <v>3608</v>
      </c>
      <c r="F20" s="296">
        <v>3566</v>
      </c>
      <c r="G20" s="296">
        <v>5274</v>
      </c>
      <c r="H20" s="296">
        <v>3830</v>
      </c>
      <c r="I20" s="26">
        <v>3833</v>
      </c>
      <c r="J20" s="296">
        <v>4941</v>
      </c>
      <c r="K20" s="296">
        <v>7349</v>
      </c>
      <c r="L20" s="296">
        <v>5242</v>
      </c>
      <c r="M20" s="337">
        <v>4781</v>
      </c>
      <c r="N20" s="296">
        <v>4996</v>
      </c>
      <c r="O20" s="296">
        <v>7255</v>
      </c>
      <c r="P20" s="296">
        <v>5319</v>
      </c>
      <c r="Q20" s="337">
        <v>4951</v>
      </c>
      <c r="R20" s="296">
        <v>5960</v>
      </c>
      <c r="S20" s="296"/>
    </row>
    <row r="21" spans="1:189" s="9" customFormat="1" ht="12" customHeight="1">
      <c r="A21" s="20"/>
      <c r="B21" s="21" t="s">
        <v>250</v>
      </c>
      <c r="C21" s="22"/>
      <c r="D21" s="354">
        <v>10782</v>
      </c>
      <c r="E21" s="354">
        <v>12507</v>
      </c>
      <c r="F21" s="354">
        <v>12416</v>
      </c>
      <c r="G21" s="354">
        <v>12778</v>
      </c>
      <c r="H21" s="354">
        <v>12398</v>
      </c>
      <c r="I21" s="354">
        <v>12900</v>
      </c>
      <c r="J21" s="354">
        <v>13858</v>
      </c>
      <c r="K21" s="354">
        <v>13498</v>
      </c>
      <c r="L21" s="354">
        <v>13340</v>
      </c>
      <c r="M21" s="354">
        <v>13437</v>
      </c>
      <c r="N21" s="354">
        <v>13291</v>
      </c>
      <c r="O21" s="354">
        <v>14375</v>
      </c>
      <c r="P21" s="354">
        <v>14178</v>
      </c>
      <c r="Q21" s="338">
        <v>13525</v>
      </c>
      <c r="R21" s="290">
        <v>13742</v>
      </c>
      <c r="S21" s="298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 ht="3" customHeight="1"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89" s="16" customFormat="1" ht="12" customHeight="1">
      <c r="A23" s="53"/>
      <c r="B23" s="53" t="s">
        <v>216</v>
      </c>
      <c r="C23" s="23"/>
      <c r="D23" s="51">
        <v>56884</v>
      </c>
      <c r="E23" s="51">
        <v>58450</v>
      </c>
      <c r="F23" s="51">
        <v>59412</v>
      </c>
      <c r="G23" s="51">
        <v>62273</v>
      </c>
      <c r="H23" s="51">
        <v>63084</v>
      </c>
      <c r="I23" s="51">
        <v>67101</v>
      </c>
      <c r="J23" s="51">
        <v>69503</v>
      </c>
      <c r="K23" s="51">
        <v>72227</v>
      </c>
      <c r="L23" s="51">
        <v>72571</v>
      </c>
      <c r="M23" s="51">
        <v>76886</v>
      </c>
      <c r="N23" s="51">
        <v>77369</v>
      </c>
      <c r="O23" s="51">
        <v>80777</v>
      </c>
      <c r="P23" s="51">
        <v>78073</v>
      </c>
      <c r="Q23" s="51">
        <v>76547</v>
      </c>
      <c r="R23" s="51">
        <v>77517</v>
      </c>
      <c r="S23" s="51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</row>
    <row r="24" spans="1:189" s="14" customFormat="1" ht="12" customHeight="1">
      <c r="A24" s="49"/>
      <c r="B24" s="49"/>
      <c r="C24" s="4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</row>
    <row r="25" spans="1:189" s="16" customFormat="1" ht="12" customHeight="1">
      <c r="A25" s="53"/>
      <c r="B25" s="50" t="s">
        <v>217</v>
      </c>
      <c r="C25" s="23"/>
      <c r="D25" s="51">
        <v>15615</v>
      </c>
      <c r="E25" s="51">
        <v>18701</v>
      </c>
      <c r="F25" s="51">
        <v>19971</v>
      </c>
      <c r="G25" s="51">
        <v>22185</v>
      </c>
      <c r="H25" s="51">
        <v>20480</v>
      </c>
      <c r="I25" s="51">
        <v>19661</v>
      </c>
      <c r="J25" s="51">
        <v>20736</v>
      </c>
      <c r="K25" s="51">
        <v>25258</v>
      </c>
      <c r="L25" s="51">
        <v>20749</v>
      </c>
      <c r="M25" s="51">
        <v>23074</v>
      </c>
      <c r="N25" s="51">
        <v>23742</v>
      </c>
      <c r="O25" s="51">
        <v>26830</v>
      </c>
      <c r="P25" s="51">
        <v>23006</v>
      </c>
      <c r="Q25" s="51">
        <v>21504</v>
      </c>
      <c r="R25" s="51">
        <v>20581</v>
      </c>
      <c r="S25" s="51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</row>
    <row r="26" spans="1:189" s="14" customFormat="1" ht="12" customHeight="1">
      <c r="A26" s="49"/>
      <c r="B26" s="49"/>
      <c r="C26" s="54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</row>
    <row r="27" spans="1:189" s="16" customFormat="1" ht="12" customHeight="1">
      <c r="A27" s="53" t="s">
        <v>192</v>
      </c>
      <c r="B27" s="23"/>
      <c r="C27" s="53"/>
      <c r="D27" s="52">
        <v>174055</v>
      </c>
      <c r="E27" s="52">
        <v>182496</v>
      </c>
      <c r="F27" s="51">
        <v>190915</v>
      </c>
      <c r="G27" s="52">
        <v>199203</v>
      </c>
      <c r="H27" s="52">
        <v>195870</v>
      </c>
      <c r="I27" s="52">
        <v>208090</v>
      </c>
      <c r="J27" s="51">
        <v>216225</v>
      </c>
      <c r="K27" s="52">
        <v>229187</v>
      </c>
      <c r="L27" s="52">
        <v>224229</v>
      </c>
      <c r="M27" s="52">
        <v>240607</v>
      </c>
      <c r="N27" s="51">
        <v>246132</v>
      </c>
      <c r="O27" s="52">
        <v>256510</v>
      </c>
      <c r="P27" s="52">
        <v>241632</v>
      </c>
      <c r="Q27" s="52">
        <v>241291</v>
      </c>
      <c r="R27" s="51">
        <v>242904</v>
      </c>
      <c r="S27" s="52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</row>
    <row r="28" spans="1:189" ht="12" customHeight="1">
      <c r="C28" s="18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89" ht="12" customHeight="1">
      <c r="A29" s="8"/>
      <c r="B29" s="8"/>
      <c r="C29" s="8" t="s">
        <v>97</v>
      </c>
      <c r="D29" s="26">
        <v>-6038</v>
      </c>
      <c r="E29" s="299">
        <v>-5801</v>
      </c>
      <c r="F29" s="299">
        <v>-5983</v>
      </c>
      <c r="G29" s="299">
        <v>-6151</v>
      </c>
      <c r="H29" s="26">
        <v>-5523</v>
      </c>
      <c r="I29" s="299">
        <v>-5701</v>
      </c>
      <c r="J29" s="299">
        <v>-5954</v>
      </c>
      <c r="K29" s="299">
        <v>-5752</v>
      </c>
      <c r="L29" s="26">
        <v>-4329</v>
      </c>
      <c r="M29" s="339">
        <v>-4850</v>
      </c>
      <c r="N29" s="299">
        <v>-5062</v>
      </c>
      <c r="O29" s="299">
        <v>-4957</v>
      </c>
      <c r="P29" s="26">
        <v>-4674</v>
      </c>
      <c r="Q29" s="339">
        <v>-4867</v>
      </c>
      <c r="R29" s="299">
        <v>-4888</v>
      </c>
      <c r="S29" s="299"/>
    </row>
    <row r="30" spans="1:189" ht="12" customHeight="1">
      <c r="A30" s="8"/>
      <c r="B30" s="8"/>
      <c r="C30" s="8" t="s">
        <v>120</v>
      </c>
      <c r="D30" s="26">
        <v>-11165</v>
      </c>
      <c r="E30" s="299">
        <v>-13418</v>
      </c>
      <c r="F30" s="299">
        <v>-13845</v>
      </c>
      <c r="G30" s="299">
        <v>-15908</v>
      </c>
      <c r="H30" s="26">
        <v>-14837</v>
      </c>
      <c r="I30" s="299">
        <v>-14830</v>
      </c>
      <c r="J30" s="299">
        <v>-14804</v>
      </c>
      <c r="K30" s="299">
        <v>-18519</v>
      </c>
      <c r="L30" s="26">
        <v>-15101</v>
      </c>
      <c r="M30" s="339">
        <v>-15439</v>
      </c>
      <c r="N30" s="299">
        <v>-17066</v>
      </c>
      <c r="O30" s="299">
        <v>-20586</v>
      </c>
      <c r="P30" s="26">
        <v>-17018</v>
      </c>
      <c r="Q30" s="339">
        <v>-13816</v>
      </c>
      <c r="R30" s="299">
        <v>-13865</v>
      </c>
      <c r="S30" s="299"/>
    </row>
    <row r="31" spans="1:189" ht="12" customHeight="1">
      <c r="A31" s="8"/>
      <c r="B31" s="8"/>
      <c r="C31" s="8" t="s">
        <v>98</v>
      </c>
      <c r="D31" s="26">
        <v>-1944</v>
      </c>
      <c r="E31" s="299">
        <v>-1954</v>
      </c>
      <c r="F31" s="299">
        <v>-1410</v>
      </c>
      <c r="G31" s="299">
        <v>-3902</v>
      </c>
      <c r="H31" s="26">
        <v>-2069</v>
      </c>
      <c r="I31" s="299">
        <v>-2354</v>
      </c>
      <c r="J31" s="299">
        <v>-2733</v>
      </c>
      <c r="K31" s="299">
        <v>-6877</v>
      </c>
      <c r="L31" s="26">
        <v>-3398</v>
      </c>
      <c r="M31" s="339">
        <v>-3059</v>
      </c>
      <c r="N31" s="299">
        <v>-3714</v>
      </c>
      <c r="O31" s="299">
        <v>-3572</v>
      </c>
      <c r="P31" s="26">
        <v>-3056</v>
      </c>
      <c r="Q31" s="339">
        <v>-2679</v>
      </c>
      <c r="R31" s="299">
        <v>-2813</v>
      </c>
      <c r="S31" s="299"/>
    </row>
    <row r="32" spans="1:189" ht="12" customHeight="1">
      <c r="C32" s="25" t="s">
        <v>86</v>
      </c>
      <c r="D32" s="26">
        <v>-6633</v>
      </c>
      <c r="E32" s="299">
        <v>-6564</v>
      </c>
      <c r="F32" s="299">
        <v>-6593</v>
      </c>
      <c r="G32" s="299">
        <v>-6457</v>
      </c>
      <c r="H32" s="26">
        <v>-6350</v>
      </c>
      <c r="I32" s="299">
        <v>-6422</v>
      </c>
      <c r="J32" s="299">
        <v>-6330</v>
      </c>
      <c r="K32" s="299">
        <v>-6358</v>
      </c>
      <c r="L32" s="26">
        <v>-6305</v>
      </c>
      <c r="M32" s="339">
        <v>-6453</v>
      </c>
      <c r="N32" s="299">
        <v>-6152</v>
      </c>
      <c r="O32" s="299">
        <v>-6167</v>
      </c>
      <c r="P32" s="26">
        <v>-6089</v>
      </c>
      <c r="Q32" s="339">
        <v>-6046</v>
      </c>
      <c r="R32" s="299">
        <v>-5944</v>
      </c>
      <c r="S32" s="299"/>
    </row>
    <row r="33" spans="1:189" s="9" customFormat="1" ht="12" customHeight="1">
      <c r="A33" s="8"/>
      <c r="B33" s="8"/>
      <c r="C33" s="5" t="s">
        <v>99</v>
      </c>
      <c r="D33" s="26">
        <v>-47377</v>
      </c>
      <c r="E33" s="26">
        <v>-49268</v>
      </c>
      <c r="F33" s="26">
        <v>-52755</v>
      </c>
      <c r="G33" s="26">
        <v>-60985</v>
      </c>
      <c r="H33" s="26">
        <v>-53004</v>
      </c>
      <c r="I33" s="26">
        <v>-53551</v>
      </c>
      <c r="J33" s="26">
        <v>-55150</v>
      </c>
      <c r="K33" s="26">
        <v>-69201</v>
      </c>
      <c r="L33" s="26">
        <v>-59638</v>
      </c>
      <c r="M33" s="337">
        <v>-59339</v>
      </c>
      <c r="N33" s="26">
        <v>-62375</v>
      </c>
      <c r="O33" s="26">
        <v>-72248</v>
      </c>
      <c r="P33" s="26">
        <v>-60785</v>
      </c>
      <c r="Q33" s="337">
        <v>-59999</v>
      </c>
      <c r="R33" s="26">
        <v>-61512</v>
      </c>
      <c r="S33" s="26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</row>
    <row r="34" spans="1:189" ht="12" customHeight="1">
      <c r="A34" s="300"/>
      <c r="B34" s="300" t="s">
        <v>100</v>
      </c>
      <c r="C34" s="300"/>
      <c r="D34" s="294">
        <v>-73157</v>
      </c>
      <c r="E34" s="294">
        <v>-77005</v>
      </c>
      <c r="F34" s="294">
        <v>-80586</v>
      </c>
      <c r="G34" s="294">
        <v>-93403</v>
      </c>
      <c r="H34" s="294">
        <v>-81783</v>
      </c>
      <c r="I34" s="294">
        <v>-82858</v>
      </c>
      <c r="J34" s="294">
        <v>-84971</v>
      </c>
      <c r="K34" s="294">
        <v>-106707</v>
      </c>
      <c r="L34" s="294">
        <v>-88771</v>
      </c>
      <c r="M34" s="340">
        <v>-89140</v>
      </c>
      <c r="N34" s="294">
        <v>-94369</v>
      </c>
      <c r="O34" s="294">
        <v>-107530</v>
      </c>
      <c r="P34" s="294">
        <v>-91622</v>
      </c>
      <c r="Q34" s="340">
        <v>-87407</v>
      </c>
      <c r="R34" s="294">
        <v>-89022</v>
      </c>
      <c r="S34" s="294"/>
    </row>
    <row r="35" spans="1:189" ht="12" customHeight="1">
      <c r="A35" s="50" t="s">
        <v>110</v>
      </c>
      <c r="B35" s="230"/>
      <c r="C35" s="50"/>
      <c r="D35" s="56">
        <v>100898</v>
      </c>
      <c r="E35" s="56">
        <v>105491</v>
      </c>
      <c r="F35" s="56">
        <v>110329</v>
      </c>
      <c r="G35" s="56">
        <v>105800</v>
      </c>
      <c r="H35" s="56">
        <v>114087</v>
      </c>
      <c r="I35" s="56">
        <v>125232</v>
      </c>
      <c r="J35" s="56">
        <v>131254</v>
      </c>
      <c r="K35" s="56">
        <v>122480</v>
      </c>
      <c r="L35" s="56">
        <v>135458</v>
      </c>
      <c r="M35" s="341">
        <v>151467</v>
      </c>
      <c r="N35" s="56">
        <v>151763</v>
      </c>
      <c r="O35" s="56">
        <v>148980</v>
      </c>
      <c r="P35" s="56">
        <v>150010</v>
      </c>
      <c r="Q35" s="341">
        <v>153884</v>
      </c>
      <c r="R35" s="56">
        <v>153882</v>
      </c>
      <c r="S35" s="56"/>
    </row>
    <row r="36" spans="1:189" ht="12" customHeight="1">
      <c r="A36" s="8"/>
      <c r="B36" s="8"/>
      <c r="C36" s="8"/>
      <c r="D36" s="26"/>
      <c r="E36" s="26"/>
      <c r="F36" s="26"/>
      <c r="G36" s="26"/>
      <c r="H36" s="26"/>
      <c r="I36" s="26"/>
      <c r="J36" s="26"/>
      <c r="K36" s="26"/>
      <c r="L36" s="26"/>
      <c r="M36" s="337"/>
      <c r="N36" s="26"/>
      <c r="O36" s="26"/>
      <c r="P36" s="26"/>
      <c r="Q36" s="337"/>
      <c r="R36" s="26"/>
      <c r="S36" s="26"/>
    </row>
    <row r="37" spans="1:189" ht="12" customHeight="1">
      <c r="A37" s="8"/>
      <c r="B37" s="8" t="s">
        <v>101</v>
      </c>
      <c r="C37" s="8"/>
      <c r="D37" s="26">
        <v>-18370</v>
      </c>
      <c r="E37" s="26">
        <v>-18824</v>
      </c>
      <c r="F37" s="26">
        <v>-20848</v>
      </c>
      <c r="G37" s="26">
        <v>-19247</v>
      </c>
      <c r="H37" s="26">
        <v>-19633</v>
      </c>
      <c r="I37" s="26">
        <v>-20318</v>
      </c>
      <c r="J37" s="26">
        <v>-21050</v>
      </c>
      <c r="K37" s="26">
        <v>-22687</v>
      </c>
      <c r="L37" s="26">
        <v>-21780</v>
      </c>
      <c r="M37" s="337">
        <v>-24955</v>
      </c>
      <c r="N37" s="26">
        <v>-25350</v>
      </c>
      <c r="O37" s="26">
        <v>-29662</v>
      </c>
      <c r="P37" s="26">
        <v>-24986</v>
      </c>
      <c r="Q37" s="337">
        <v>-26632</v>
      </c>
      <c r="R37" s="26">
        <v>-24264</v>
      </c>
      <c r="S37" s="26"/>
    </row>
    <row r="38" spans="1:189" ht="12" customHeight="1">
      <c r="A38" s="8"/>
      <c r="B38" s="8" t="s">
        <v>102</v>
      </c>
      <c r="C38" s="8"/>
      <c r="D38" s="26">
        <v>-35369</v>
      </c>
      <c r="E38" s="26">
        <v>-35219</v>
      </c>
      <c r="F38" s="26">
        <v>-33890</v>
      </c>
      <c r="G38" s="26">
        <v>-34290</v>
      </c>
      <c r="H38" s="26">
        <v>-33582</v>
      </c>
      <c r="I38" s="26">
        <v>-34896</v>
      </c>
      <c r="J38" s="26">
        <v>-34738</v>
      </c>
      <c r="K38" s="26">
        <v>-35952</v>
      </c>
      <c r="L38" s="26">
        <v>-35253</v>
      </c>
      <c r="M38" s="337">
        <v>-35905</v>
      </c>
      <c r="N38" s="26">
        <v>-33987</v>
      </c>
      <c r="O38" s="26">
        <v>-34797</v>
      </c>
      <c r="P38" s="26">
        <v>-35310</v>
      </c>
      <c r="Q38" s="337">
        <v>-36316</v>
      </c>
      <c r="R38" s="26">
        <v>-35263</v>
      </c>
      <c r="S38" s="26"/>
    </row>
    <row r="39" spans="1:189" ht="12" customHeight="1">
      <c r="A39" s="8"/>
      <c r="B39" s="8" t="s">
        <v>85</v>
      </c>
      <c r="C39" s="27"/>
      <c r="D39" s="26">
        <v>-7328</v>
      </c>
      <c r="E39" s="26">
        <v>-109</v>
      </c>
      <c r="F39" s="26">
        <v>-10</v>
      </c>
      <c r="G39" s="26">
        <v>0</v>
      </c>
      <c r="H39" s="26">
        <v>-7828</v>
      </c>
      <c r="I39" s="26">
        <v>161</v>
      </c>
      <c r="J39" s="26">
        <v>0</v>
      </c>
      <c r="K39" s="26">
        <v>0</v>
      </c>
      <c r="L39" s="26">
        <v>0</v>
      </c>
      <c r="M39" s="337">
        <v>0</v>
      </c>
      <c r="N39" s="26">
        <v>0</v>
      </c>
      <c r="O39" s="26">
        <v>0</v>
      </c>
      <c r="P39" s="26">
        <v>0</v>
      </c>
      <c r="Q39" s="337">
        <v>0</v>
      </c>
      <c r="R39" s="26">
        <v>0</v>
      </c>
      <c r="S39" s="26"/>
    </row>
    <row r="40" spans="1:189" ht="12" customHeight="1">
      <c r="A40" s="8"/>
      <c r="B40" s="8" t="s">
        <v>229</v>
      </c>
      <c r="C40" s="27"/>
      <c r="D40" s="26">
        <v>0</v>
      </c>
      <c r="E40" s="26">
        <v>-12398</v>
      </c>
      <c r="F40" s="26">
        <v>-6476</v>
      </c>
      <c r="G40" s="301">
        <v>-5709</v>
      </c>
      <c r="H40" s="26">
        <v>-7210</v>
      </c>
      <c r="I40" s="26">
        <v>-7494</v>
      </c>
      <c r="J40" s="26">
        <v>-7510</v>
      </c>
      <c r="K40" s="26">
        <v>-7749</v>
      </c>
      <c r="L40" s="26">
        <v>-8857</v>
      </c>
      <c r="M40" s="337">
        <v>-9120</v>
      </c>
      <c r="N40" s="26">
        <v>-9150</v>
      </c>
      <c r="O40" s="26">
        <v>-9236</v>
      </c>
      <c r="P40" s="26" t="s">
        <v>245</v>
      </c>
      <c r="Q40" s="337" t="s">
        <v>245</v>
      </c>
      <c r="R40" s="26" t="s">
        <v>245</v>
      </c>
      <c r="S40" s="26"/>
    </row>
    <row r="41" spans="1:189" s="9" customFormat="1" ht="12" customHeight="1">
      <c r="A41" s="302"/>
      <c r="B41" s="302" t="s">
        <v>183</v>
      </c>
      <c r="C41" s="302"/>
      <c r="D41" s="290">
        <v>-17125</v>
      </c>
      <c r="E41" s="290">
        <v>-16938</v>
      </c>
      <c r="F41" s="290">
        <v>-18884</v>
      </c>
      <c r="G41" s="290">
        <v>-20527</v>
      </c>
      <c r="H41" s="290">
        <v>-22075</v>
      </c>
      <c r="I41" s="298">
        <v>-22540</v>
      </c>
      <c r="J41" s="290">
        <v>-23149</v>
      </c>
      <c r="K41" s="290">
        <v>-21865</v>
      </c>
      <c r="L41" s="290">
        <v>-21137</v>
      </c>
      <c r="M41" s="298">
        <v>-21012</v>
      </c>
      <c r="N41" s="290">
        <v>-22371</v>
      </c>
      <c r="O41" s="290">
        <v>-28023</v>
      </c>
      <c r="P41" s="290">
        <v>-20859</v>
      </c>
      <c r="Q41" s="298">
        <v>-21418</v>
      </c>
      <c r="R41" s="290">
        <v>-22695</v>
      </c>
      <c r="S41" s="290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</row>
    <row r="42" spans="1:189" ht="12" customHeight="1">
      <c r="A42" s="17"/>
      <c r="B42" s="8"/>
      <c r="C42" s="8"/>
      <c r="D42" s="26"/>
      <c r="E42" s="26"/>
      <c r="F42" s="26"/>
      <c r="G42" s="26"/>
      <c r="H42" s="26"/>
      <c r="I42" s="26"/>
      <c r="J42" s="26"/>
      <c r="K42" s="26"/>
      <c r="L42" s="26"/>
      <c r="M42" s="337"/>
      <c r="N42" s="26"/>
      <c r="O42" s="26"/>
      <c r="P42" s="26"/>
      <c r="Q42" s="337"/>
      <c r="R42" s="26"/>
      <c r="S42" s="26"/>
    </row>
    <row r="43" spans="1:189" s="16" customFormat="1" ht="12" customHeight="1">
      <c r="A43" s="50"/>
      <c r="B43" s="50" t="s">
        <v>103</v>
      </c>
      <c r="C43" s="50"/>
      <c r="D43" s="56">
        <v>-151349</v>
      </c>
      <c r="E43" s="56">
        <v>-162231</v>
      </c>
      <c r="F43" s="56">
        <v>-160694</v>
      </c>
      <c r="G43" s="56">
        <v>-173176</v>
      </c>
      <c r="H43" s="56">
        <v>-172111</v>
      </c>
      <c r="I43" s="56">
        <v>-167945</v>
      </c>
      <c r="J43" s="56">
        <v>-171418</v>
      </c>
      <c r="K43" s="56">
        <v>-194960</v>
      </c>
      <c r="L43" s="56">
        <v>-175798</v>
      </c>
      <c r="M43" s="341">
        <v>-180132</v>
      </c>
      <c r="N43" s="56">
        <v>-185227</v>
      </c>
      <c r="O43" s="56">
        <v>-209248</v>
      </c>
      <c r="P43" s="56">
        <v>-172777</v>
      </c>
      <c r="Q43" s="341">
        <v>-171773</v>
      </c>
      <c r="R43" s="56">
        <v>-171244</v>
      </c>
      <c r="S43" s="56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</row>
    <row r="44" spans="1:189" s="14" customFormat="1" ht="12" customHeight="1">
      <c r="A44" s="303"/>
      <c r="B44" s="303"/>
      <c r="C44" s="303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</row>
    <row r="45" spans="1:189" s="16" customFormat="1" ht="12" customHeight="1">
      <c r="A45" s="8"/>
      <c r="B45" s="8" t="s">
        <v>104</v>
      </c>
      <c r="C45" s="27"/>
      <c r="D45" s="26">
        <v>4071</v>
      </c>
      <c r="E45" s="26">
        <v>683</v>
      </c>
      <c r="F45" s="26">
        <v>1085</v>
      </c>
      <c r="G45" s="301">
        <v>2382</v>
      </c>
      <c r="H45" s="26">
        <v>688</v>
      </c>
      <c r="I45" s="26">
        <v>880</v>
      </c>
      <c r="J45" s="26">
        <v>907</v>
      </c>
      <c r="K45" s="301">
        <v>2583</v>
      </c>
      <c r="L45" s="26">
        <v>909</v>
      </c>
      <c r="M45" s="337">
        <v>770</v>
      </c>
      <c r="N45" s="26">
        <v>1282</v>
      </c>
      <c r="O45" s="301">
        <v>3425</v>
      </c>
      <c r="P45" s="26">
        <v>1061</v>
      </c>
      <c r="Q45" s="337">
        <v>3514</v>
      </c>
      <c r="R45" s="26">
        <v>1457</v>
      </c>
      <c r="S45" s="301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</row>
    <row r="46" spans="1:189" s="55" customFormat="1" ht="12" customHeight="1">
      <c r="A46" s="303"/>
      <c r="B46" s="303"/>
      <c r="C46" s="304"/>
      <c r="D46" s="305"/>
      <c r="E46" s="305"/>
      <c r="F46" s="305"/>
      <c r="G46" s="305"/>
      <c r="H46" s="305"/>
      <c r="I46" s="305"/>
      <c r="J46" s="305"/>
      <c r="K46" s="305"/>
      <c r="L46" s="305"/>
      <c r="M46" s="342"/>
      <c r="N46" s="305"/>
      <c r="O46" s="305"/>
      <c r="P46" s="305"/>
      <c r="Q46" s="342"/>
      <c r="R46" s="305"/>
      <c r="S46" s="30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</row>
    <row r="47" spans="1:189" s="16" customFormat="1" ht="12" customHeight="1">
      <c r="A47" s="306" t="s">
        <v>218</v>
      </c>
      <c r="B47" s="306"/>
      <c r="C47" s="50"/>
      <c r="D47" s="307">
        <v>26777</v>
      </c>
      <c r="E47" s="307">
        <v>22686</v>
      </c>
      <c r="F47" s="307">
        <v>31306</v>
      </c>
      <c r="G47" s="307">
        <v>28409</v>
      </c>
      <c r="H47" s="307">
        <v>24447</v>
      </c>
      <c r="I47" s="307">
        <v>41025</v>
      </c>
      <c r="J47" s="307">
        <v>45714</v>
      </c>
      <c r="K47" s="307">
        <v>36810</v>
      </c>
      <c r="L47" s="307">
        <v>49340</v>
      </c>
      <c r="M47" s="343">
        <v>61245</v>
      </c>
      <c r="N47" s="307">
        <v>62187</v>
      </c>
      <c r="O47" s="307">
        <v>50687</v>
      </c>
      <c r="P47" s="307">
        <v>69916</v>
      </c>
      <c r="Q47" s="343">
        <v>73032</v>
      </c>
      <c r="R47" s="307">
        <v>73117</v>
      </c>
      <c r="S47" s="307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</row>
    <row r="48" spans="1:189" s="16" customFormat="1" ht="12" customHeight="1">
      <c r="A48" s="8"/>
      <c r="B48" s="8"/>
      <c r="C48" s="8"/>
      <c r="D48" s="26"/>
      <c r="E48" s="26"/>
      <c r="F48" s="26"/>
      <c r="G48" s="26"/>
      <c r="H48" s="26"/>
      <c r="I48" s="26"/>
      <c r="J48" s="26"/>
      <c r="K48" s="26"/>
      <c r="L48" s="26"/>
      <c r="M48" s="337"/>
      <c r="N48" s="26"/>
      <c r="O48" s="26"/>
      <c r="P48" s="26"/>
      <c r="Q48" s="337"/>
      <c r="R48" s="26"/>
      <c r="S48" s="26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</row>
    <row r="49" spans="1:189" s="16" customFormat="1" ht="12" customHeight="1">
      <c r="A49" s="8"/>
      <c r="B49" s="8"/>
      <c r="C49" s="189" t="s">
        <v>219</v>
      </c>
      <c r="D49" s="26">
        <v>154</v>
      </c>
      <c r="E49" s="26">
        <v>262</v>
      </c>
      <c r="F49" s="26">
        <v>118</v>
      </c>
      <c r="G49" s="26">
        <v>1054</v>
      </c>
      <c r="H49" s="26">
        <v>621</v>
      </c>
      <c r="I49" s="26">
        <v>975</v>
      </c>
      <c r="J49" s="26">
        <v>839</v>
      </c>
      <c r="K49" s="26">
        <v>1693</v>
      </c>
      <c r="L49" s="26">
        <v>1516</v>
      </c>
      <c r="M49" s="337">
        <v>1161</v>
      </c>
      <c r="N49" s="26">
        <v>763</v>
      </c>
      <c r="O49" s="26">
        <v>1160</v>
      </c>
      <c r="P49" s="26">
        <v>1758</v>
      </c>
      <c r="Q49" s="337">
        <v>1885</v>
      </c>
      <c r="R49" s="26">
        <v>1412</v>
      </c>
      <c r="S49" s="26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</row>
    <row r="50" spans="1:189" s="16" customFormat="1" ht="12" customHeight="1">
      <c r="A50" s="5"/>
      <c r="B50" s="5"/>
      <c r="C50" s="189" t="s">
        <v>220</v>
      </c>
      <c r="D50" s="26">
        <v>-3414</v>
      </c>
      <c r="E50" s="26">
        <v>-3544</v>
      </c>
      <c r="F50" s="26">
        <v>-4003</v>
      </c>
      <c r="G50" s="26">
        <v>-6635</v>
      </c>
      <c r="H50" s="26">
        <v>-6343</v>
      </c>
      <c r="I50" s="26">
        <v>-6157</v>
      </c>
      <c r="J50" s="26">
        <v>-6525</v>
      </c>
      <c r="K50" s="26">
        <v>-5977</v>
      </c>
      <c r="L50" s="26">
        <v>-5409</v>
      </c>
      <c r="M50" s="337">
        <v>-5051</v>
      </c>
      <c r="N50" s="26">
        <v>-5555</v>
      </c>
      <c r="O50" s="26">
        <v>-4738</v>
      </c>
      <c r="P50" s="26">
        <v>-4495</v>
      </c>
      <c r="Q50" s="337">
        <v>-4438</v>
      </c>
      <c r="R50" s="26">
        <v>-4692</v>
      </c>
      <c r="S50" s="26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</row>
    <row r="51" spans="1:189" ht="12" customHeight="1">
      <c r="A51" s="308"/>
      <c r="B51" s="308"/>
      <c r="C51" s="309" t="s">
        <v>221</v>
      </c>
      <c r="D51" s="298">
        <v>289</v>
      </c>
      <c r="E51" s="298">
        <v>-3231</v>
      </c>
      <c r="F51" s="298">
        <v>-4247</v>
      </c>
      <c r="G51" s="310">
        <v>-1612</v>
      </c>
      <c r="H51" s="298">
        <v>-2933</v>
      </c>
      <c r="I51" s="298">
        <v>-6810</v>
      </c>
      <c r="J51" s="298">
        <v>-9654</v>
      </c>
      <c r="K51" s="310">
        <v>-3769</v>
      </c>
      <c r="L51" s="298">
        <v>-3912</v>
      </c>
      <c r="M51" s="338">
        <v>-4010</v>
      </c>
      <c r="N51" s="298">
        <v>-3618</v>
      </c>
      <c r="O51" s="310">
        <v>-1543</v>
      </c>
      <c r="P51" s="298">
        <v>-2432</v>
      </c>
      <c r="Q51" s="338">
        <v>-3085</v>
      </c>
      <c r="R51" s="298">
        <v>-2263</v>
      </c>
      <c r="S51" s="310"/>
    </row>
    <row r="52" spans="1:189" ht="12" customHeight="1">
      <c r="A52" s="303"/>
      <c r="B52" s="8" t="s">
        <v>9</v>
      </c>
      <c r="C52" s="17"/>
      <c r="D52" s="30">
        <v>-2971</v>
      </c>
      <c r="E52" s="30">
        <v>-6513</v>
      </c>
      <c r="F52" s="30">
        <v>-8132</v>
      </c>
      <c r="G52" s="30">
        <v>-7193</v>
      </c>
      <c r="H52" s="30">
        <v>-8655</v>
      </c>
      <c r="I52" s="30">
        <v>-11992</v>
      </c>
      <c r="J52" s="30">
        <v>-15340</v>
      </c>
      <c r="K52" s="30">
        <v>-8053</v>
      </c>
      <c r="L52" s="30">
        <v>-7805</v>
      </c>
      <c r="M52" s="344">
        <v>-7900</v>
      </c>
      <c r="N52" s="30">
        <v>-8410</v>
      </c>
      <c r="O52" s="30">
        <v>-5121</v>
      </c>
      <c r="P52" s="30">
        <v>-5169</v>
      </c>
      <c r="Q52" s="344">
        <v>-5638</v>
      </c>
      <c r="R52" s="30">
        <v>-5543</v>
      </c>
      <c r="S52" s="30"/>
    </row>
    <row r="53" spans="1:189" ht="12" customHeight="1">
      <c r="A53" s="8"/>
      <c r="B53" s="8"/>
      <c r="C53" s="8"/>
      <c r="D53" s="26"/>
      <c r="E53" s="26"/>
      <c r="F53" s="26"/>
      <c r="G53" s="26"/>
      <c r="H53" s="26"/>
      <c r="I53" s="26"/>
      <c r="J53" s="26"/>
      <c r="K53" s="26"/>
      <c r="L53" s="26"/>
      <c r="M53" s="337"/>
      <c r="N53" s="26"/>
      <c r="O53" s="26"/>
      <c r="P53" s="26"/>
      <c r="Q53" s="337"/>
      <c r="R53" s="26"/>
      <c r="S53" s="26"/>
    </row>
    <row r="54" spans="1:189" s="9" customFormat="1" ht="12" customHeight="1">
      <c r="A54" s="302"/>
      <c r="B54" s="302" t="s">
        <v>121</v>
      </c>
      <c r="C54" s="302"/>
      <c r="D54" s="311">
        <v>26</v>
      </c>
      <c r="E54" s="311">
        <v>0</v>
      </c>
      <c r="F54" s="311">
        <v>0</v>
      </c>
      <c r="G54" s="311">
        <v>0</v>
      </c>
      <c r="H54" s="311">
        <v>0</v>
      </c>
      <c r="I54" s="330">
        <v>0</v>
      </c>
      <c r="J54" s="311">
        <v>0</v>
      </c>
      <c r="K54" s="311">
        <v>0</v>
      </c>
      <c r="L54" s="311">
        <v>0</v>
      </c>
      <c r="M54" s="345">
        <v>0</v>
      </c>
      <c r="N54" s="311">
        <v>0</v>
      </c>
      <c r="O54" s="311">
        <v>0</v>
      </c>
      <c r="P54" s="311">
        <v>0</v>
      </c>
      <c r="Q54" s="345">
        <v>0</v>
      </c>
      <c r="R54" s="311">
        <v>0</v>
      </c>
      <c r="S54" s="311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</row>
    <row r="55" spans="1:189" ht="12" customHeight="1">
      <c r="A55" s="8"/>
      <c r="B55" s="8"/>
      <c r="C55" s="8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89" s="16" customFormat="1" ht="12" customHeight="1">
      <c r="A56" s="50" t="s">
        <v>105</v>
      </c>
      <c r="B56" s="50"/>
      <c r="C56" s="50"/>
      <c r="D56" s="56">
        <v>23832</v>
      </c>
      <c r="E56" s="56">
        <v>16173</v>
      </c>
      <c r="F56" s="56">
        <v>23174</v>
      </c>
      <c r="G56" s="56">
        <v>21216</v>
      </c>
      <c r="H56" s="56">
        <v>15792</v>
      </c>
      <c r="I56" s="56">
        <v>29033</v>
      </c>
      <c r="J56" s="56">
        <v>30374</v>
      </c>
      <c r="K56" s="56">
        <v>28757</v>
      </c>
      <c r="L56" s="56">
        <v>41535</v>
      </c>
      <c r="M56" s="56">
        <v>53345</v>
      </c>
      <c r="N56" s="56">
        <v>53777</v>
      </c>
      <c r="O56" s="56">
        <v>45566</v>
      </c>
      <c r="P56" s="56">
        <v>64747</v>
      </c>
      <c r="Q56" s="56">
        <v>67394</v>
      </c>
      <c r="R56" s="56">
        <v>67574</v>
      </c>
      <c r="S56" s="56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</row>
    <row r="57" spans="1:189" ht="12" customHeight="1">
      <c r="A57" s="8"/>
      <c r="B57" s="8"/>
      <c r="C57" s="8"/>
      <c r="D57" s="26"/>
      <c r="E57" s="26"/>
      <c r="F57" s="26"/>
      <c r="G57" s="26"/>
      <c r="H57" s="26"/>
      <c r="I57" s="26"/>
      <c r="J57" s="26"/>
      <c r="K57" s="26"/>
      <c r="L57" s="26"/>
      <c r="M57" s="337"/>
      <c r="N57" s="26"/>
      <c r="O57" s="26"/>
      <c r="P57" s="26"/>
      <c r="Q57" s="337"/>
      <c r="R57" s="26"/>
      <c r="S57" s="26"/>
    </row>
    <row r="58" spans="1:189" s="9" customFormat="1" ht="12" customHeight="1">
      <c r="A58" s="8"/>
      <c r="B58" s="8" t="s">
        <v>106</v>
      </c>
      <c r="C58" s="8"/>
      <c r="D58" s="311">
        <v>-4490</v>
      </c>
      <c r="E58" s="311">
        <v>-4445</v>
      </c>
      <c r="F58" s="311">
        <v>-4686</v>
      </c>
      <c r="G58" s="311">
        <v>-3700</v>
      </c>
      <c r="H58" s="311">
        <v>-4017</v>
      </c>
      <c r="I58" s="331">
        <v>-5358</v>
      </c>
      <c r="J58" s="311">
        <v>-5721</v>
      </c>
      <c r="K58" s="311">
        <v>-4456</v>
      </c>
      <c r="L58" s="311">
        <v>-6519</v>
      </c>
      <c r="M58" s="346">
        <v>-8704</v>
      </c>
      <c r="N58" s="311">
        <v>-7833</v>
      </c>
      <c r="O58" s="311">
        <v>-7771</v>
      </c>
      <c r="P58" s="311">
        <v>-9080</v>
      </c>
      <c r="Q58" s="346">
        <v>-9667</v>
      </c>
      <c r="R58" s="311">
        <v>-10095</v>
      </c>
      <c r="S58" s="311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</row>
    <row r="59" spans="1:189" ht="12" customHeight="1">
      <c r="A59" s="300"/>
      <c r="B59" s="300"/>
      <c r="C59" s="300"/>
      <c r="D59" s="26"/>
      <c r="E59" s="26"/>
      <c r="F59" s="26"/>
      <c r="G59" s="26"/>
      <c r="H59" s="26"/>
      <c r="I59" s="26"/>
      <c r="J59" s="26"/>
      <c r="K59" s="26"/>
      <c r="L59" s="26"/>
      <c r="M59" s="337"/>
      <c r="N59" s="26"/>
      <c r="O59" s="26"/>
      <c r="P59" s="26"/>
      <c r="Q59" s="337"/>
      <c r="R59" s="26"/>
      <c r="S59" s="26"/>
    </row>
    <row r="60" spans="1:189" s="14" customFormat="1" ht="12" customHeight="1">
      <c r="A60" s="59" t="s">
        <v>10</v>
      </c>
      <c r="B60" s="59"/>
      <c r="C60" s="59"/>
      <c r="D60" s="57">
        <v>19342</v>
      </c>
      <c r="E60" s="57">
        <v>11728</v>
      </c>
      <c r="F60" s="57">
        <v>18488</v>
      </c>
      <c r="G60" s="57">
        <v>17516</v>
      </c>
      <c r="H60" s="57">
        <v>11775</v>
      </c>
      <c r="I60" s="328">
        <v>23675</v>
      </c>
      <c r="J60" s="57">
        <v>24653</v>
      </c>
      <c r="K60" s="57">
        <v>24301</v>
      </c>
      <c r="L60" s="57">
        <v>35016</v>
      </c>
      <c r="M60" s="328">
        <v>44641</v>
      </c>
      <c r="N60" s="57">
        <v>45944</v>
      </c>
      <c r="O60" s="57">
        <v>37795</v>
      </c>
      <c r="P60" s="57">
        <v>55667</v>
      </c>
      <c r="Q60" s="328">
        <v>57727</v>
      </c>
      <c r="R60" s="57">
        <v>57479</v>
      </c>
      <c r="S60" s="57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</row>
    <row r="61" spans="1:189" ht="12" customHeight="1">
      <c r="A61" s="8"/>
      <c r="B61" s="8"/>
      <c r="C61" s="8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89" ht="12" customHeight="1">
      <c r="A62" s="332" t="s">
        <v>159</v>
      </c>
      <c r="B62" s="8"/>
      <c r="C62" s="8"/>
      <c r="D62" s="30">
        <v>63</v>
      </c>
      <c r="E62" s="30">
        <v>7532</v>
      </c>
      <c r="F62" s="30">
        <v>7116</v>
      </c>
      <c r="G62" s="30">
        <v>-5926</v>
      </c>
      <c r="H62" s="30">
        <v>-5783</v>
      </c>
      <c r="I62" s="30">
        <v>-2622</v>
      </c>
      <c r="J62" s="30">
        <v>5606</v>
      </c>
      <c r="K62" s="30">
        <v>-2462</v>
      </c>
      <c r="L62" s="30">
        <v>4012</v>
      </c>
      <c r="M62" s="344">
        <v>-458</v>
      </c>
      <c r="N62" s="30">
        <v>875</v>
      </c>
      <c r="O62" s="30">
        <v>3568</v>
      </c>
      <c r="P62" s="30">
        <v>-3006</v>
      </c>
      <c r="Q62" s="344">
        <v>-670</v>
      </c>
      <c r="R62" s="30">
        <v>-2666</v>
      </c>
      <c r="S62" s="30"/>
    </row>
    <row r="63" spans="1:189" ht="12" customHeight="1">
      <c r="A63" s="332" t="s">
        <v>222</v>
      </c>
      <c r="B63" s="8"/>
      <c r="C63" s="8"/>
      <c r="D63" s="30">
        <v>80</v>
      </c>
      <c r="E63" s="30">
        <v>-72</v>
      </c>
      <c r="F63" s="30">
        <v>-54</v>
      </c>
      <c r="G63" s="30">
        <v>89</v>
      </c>
      <c r="H63" s="30">
        <v>96</v>
      </c>
      <c r="I63" s="30">
        <v>-55</v>
      </c>
      <c r="J63" s="30">
        <v>72</v>
      </c>
      <c r="K63" s="30">
        <v>179</v>
      </c>
      <c r="L63" s="30">
        <v>399</v>
      </c>
      <c r="M63" s="344">
        <v>345</v>
      </c>
      <c r="N63" s="30">
        <v>248</v>
      </c>
      <c r="O63" s="30">
        <v>457</v>
      </c>
      <c r="P63" s="30">
        <v>96</v>
      </c>
      <c r="Q63" s="344">
        <v>-100</v>
      </c>
      <c r="R63" s="30">
        <v>-55</v>
      </c>
      <c r="S63" s="30"/>
    </row>
    <row r="64" spans="1:189" s="14" customFormat="1" ht="12" customHeight="1">
      <c r="A64" s="58" t="s">
        <v>228</v>
      </c>
      <c r="B64" s="59"/>
      <c r="C64" s="59"/>
      <c r="D64" s="57">
        <v>143</v>
      </c>
      <c r="E64" s="57">
        <v>7460</v>
      </c>
      <c r="F64" s="57">
        <v>7062</v>
      </c>
      <c r="G64" s="57">
        <v>-5837</v>
      </c>
      <c r="H64" s="57">
        <v>-5687</v>
      </c>
      <c r="I64" s="328">
        <v>-2677</v>
      </c>
      <c r="J64" s="57">
        <v>5678</v>
      </c>
      <c r="K64" s="57">
        <v>-2283</v>
      </c>
      <c r="L64" s="57">
        <v>4411</v>
      </c>
      <c r="M64" s="328">
        <v>-113</v>
      </c>
      <c r="N64" s="57">
        <v>1123</v>
      </c>
      <c r="O64" s="57">
        <v>4025</v>
      </c>
      <c r="P64" s="57">
        <v>-2910</v>
      </c>
      <c r="Q64" s="328">
        <v>-770</v>
      </c>
      <c r="R64" s="57">
        <v>-2721</v>
      </c>
      <c r="S64" s="57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</row>
    <row r="65" spans="1:189" s="14" customFormat="1" ht="12" customHeight="1">
      <c r="A65" s="333"/>
      <c r="B65" s="303"/>
      <c r="C65" s="303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</row>
    <row r="66" spans="1:189" s="14" customFormat="1" ht="12" customHeight="1">
      <c r="A66" s="58" t="s">
        <v>226</v>
      </c>
      <c r="B66" s="59"/>
      <c r="C66" s="59"/>
      <c r="D66" s="57">
        <v>19485</v>
      </c>
      <c r="E66" s="57">
        <v>19188</v>
      </c>
      <c r="F66" s="57">
        <v>25550</v>
      </c>
      <c r="G66" s="57">
        <v>11679</v>
      </c>
      <c r="H66" s="57">
        <v>6088</v>
      </c>
      <c r="I66" s="328">
        <v>20998</v>
      </c>
      <c r="J66" s="57">
        <v>30331</v>
      </c>
      <c r="K66" s="57">
        <v>22018</v>
      </c>
      <c r="L66" s="57">
        <v>39427</v>
      </c>
      <c r="M66" s="347">
        <v>44528</v>
      </c>
      <c r="N66" s="57">
        <v>47067</v>
      </c>
      <c r="O66" s="57">
        <v>41820</v>
      </c>
      <c r="P66" s="57">
        <v>52757</v>
      </c>
      <c r="Q66" s="347">
        <v>56957</v>
      </c>
      <c r="R66" s="57">
        <v>54758</v>
      </c>
      <c r="S66" s="57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</row>
    <row r="67" spans="1:189" ht="12" customHeight="1">
      <c r="A67" s="8"/>
      <c r="B67" s="8"/>
      <c r="C67" s="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89" s="14" customFormat="1" ht="12" customHeight="1">
      <c r="A68" s="25" t="s">
        <v>111</v>
      </c>
      <c r="B68" s="312"/>
      <c r="C68" s="312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</row>
    <row r="69" spans="1:189" s="14" customFormat="1" ht="12" customHeight="1">
      <c r="A69" s="25" t="s">
        <v>223</v>
      </c>
      <c r="B69" s="25"/>
      <c r="C69" s="25"/>
      <c r="D69" s="6">
        <v>18453</v>
      </c>
      <c r="E69" s="6">
        <v>10570</v>
      </c>
      <c r="F69" s="6">
        <v>17062</v>
      </c>
      <c r="G69" s="6">
        <v>16869</v>
      </c>
      <c r="H69" s="6">
        <v>10519</v>
      </c>
      <c r="I69" s="6">
        <v>22258</v>
      </c>
      <c r="J69" s="6">
        <v>22947</v>
      </c>
      <c r="K69" s="6">
        <v>23227</v>
      </c>
      <c r="L69" s="6">
        <v>33679</v>
      </c>
      <c r="M69" s="6">
        <v>43361</v>
      </c>
      <c r="N69" s="6">
        <v>44504</v>
      </c>
      <c r="O69" s="6">
        <v>36253</v>
      </c>
      <c r="P69" s="6">
        <v>54164</v>
      </c>
      <c r="Q69" s="6">
        <v>56040</v>
      </c>
      <c r="R69" s="6">
        <v>55333</v>
      </c>
      <c r="S69" s="6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</row>
    <row r="70" spans="1:189" s="14" customFormat="1" ht="12" customHeight="1">
      <c r="A70" s="313" t="s">
        <v>11</v>
      </c>
      <c r="B70" s="313"/>
      <c r="C70" s="25"/>
      <c r="D70" s="30">
        <v>889</v>
      </c>
      <c r="E70" s="30">
        <v>1158</v>
      </c>
      <c r="F70" s="30">
        <v>1426</v>
      </c>
      <c r="G70" s="30">
        <v>647</v>
      </c>
      <c r="H70" s="30">
        <v>1256</v>
      </c>
      <c r="I70" s="30">
        <v>1417</v>
      </c>
      <c r="J70" s="30">
        <v>1706</v>
      </c>
      <c r="K70" s="30">
        <v>1074</v>
      </c>
      <c r="L70" s="30">
        <v>1337</v>
      </c>
      <c r="M70" s="30">
        <v>1280</v>
      </c>
      <c r="N70" s="30">
        <v>1440</v>
      </c>
      <c r="O70" s="30">
        <v>1542</v>
      </c>
      <c r="P70" s="30">
        <v>1503</v>
      </c>
      <c r="Q70" s="30">
        <v>1687</v>
      </c>
      <c r="R70" s="30">
        <v>2146</v>
      </c>
      <c r="S70" s="30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</row>
    <row r="71" spans="1:189" s="14" customFormat="1" ht="12" customHeight="1" thickBot="1">
      <c r="A71" s="31"/>
      <c r="B71" s="32"/>
      <c r="C71" s="32"/>
      <c r="D71" s="33">
        <v>19342</v>
      </c>
      <c r="E71" s="33">
        <v>11728</v>
      </c>
      <c r="F71" s="33">
        <v>18488</v>
      </c>
      <c r="G71" s="33">
        <v>17516</v>
      </c>
      <c r="H71" s="33">
        <v>11775</v>
      </c>
      <c r="I71" s="33">
        <v>23675</v>
      </c>
      <c r="J71" s="33">
        <v>24653</v>
      </c>
      <c r="K71" s="33">
        <v>24301</v>
      </c>
      <c r="L71" s="33">
        <v>35016</v>
      </c>
      <c r="M71" s="33">
        <v>44641</v>
      </c>
      <c r="N71" s="33">
        <v>45944</v>
      </c>
      <c r="O71" s="33">
        <v>37795</v>
      </c>
      <c r="P71" s="33">
        <v>55667</v>
      </c>
      <c r="Q71" s="33">
        <v>57727</v>
      </c>
      <c r="R71" s="33">
        <v>57479</v>
      </c>
      <c r="S71" s="33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</row>
    <row r="72" spans="1:189" s="14" customFormat="1" ht="12" customHeight="1" thickTop="1">
      <c r="A72" s="18"/>
      <c r="B72" s="5"/>
      <c r="C72" s="5"/>
      <c r="D72" s="6"/>
      <c r="E72" s="6"/>
      <c r="F72" s="6"/>
      <c r="G72" s="6"/>
      <c r="H72" s="6"/>
      <c r="I72" s="6"/>
      <c r="J72" s="6"/>
      <c r="K72" s="6"/>
      <c r="L72" s="6"/>
      <c r="M72" s="348"/>
      <c r="N72" s="6"/>
      <c r="O72" s="6"/>
      <c r="P72" s="6"/>
      <c r="Q72" s="348"/>
      <c r="R72" s="6"/>
      <c r="S72" s="6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</row>
    <row r="73" spans="1:189" s="14" customFormat="1" ht="12" customHeight="1">
      <c r="A73" s="58" t="s">
        <v>12</v>
      </c>
      <c r="B73" s="59"/>
      <c r="C73" s="59"/>
      <c r="D73" s="57">
        <v>62146</v>
      </c>
      <c r="E73" s="57">
        <v>57905</v>
      </c>
      <c r="F73" s="57">
        <v>65196</v>
      </c>
      <c r="G73" s="57">
        <v>62699</v>
      </c>
      <c r="H73" s="57">
        <v>58029</v>
      </c>
      <c r="I73" s="328">
        <v>75921</v>
      </c>
      <c r="J73" s="57">
        <v>80452</v>
      </c>
      <c r="K73" s="57">
        <v>72762</v>
      </c>
      <c r="L73" s="57">
        <v>84593</v>
      </c>
      <c r="M73" s="347">
        <v>97150</v>
      </c>
      <c r="N73" s="57">
        <v>96174</v>
      </c>
      <c r="O73" s="57">
        <v>85484</v>
      </c>
      <c r="P73" s="57">
        <v>105226</v>
      </c>
      <c r="Q73" s="347">
        <v>109348</v>
      </c>
      <c r="R73" s="57">
        <v>108380</v>
      </c>
      <c r="S73" s="57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</row>
    <row r="74" spans="1:189" s="15" customFormat="1" ht="12" customHeight="1">
      <c r="A74" s="268" t="s">
        <v>128</v>
      </c>
      <c r="B74" s="21"/>
      <c r="C74" s="20"/>
      <c r="D74" s="269">
        <v>0.35704805952141566</v>
      </c>
      <c r="E74" s="269">
        <v>0.3143013775958835</v>
      </c>
      <c r="F74" s="269">
        <v>0.34149228714349317</v>
      </c>
      <c r="G74" s="269">
        <v>0.31474927586431933</v>
      </c>
      <c r="H74" s="269">
        <v>0.2962628273855108</v>
      </c>
      <c r="I74" s="269">
        <v>0.36484694122735356</v>
      </c>
      <c r="J74" s="269">
        <v>0.37207538443750721</v>
      </c>
      <c r="K74" s="269">
        <v>0.31747874006815396</v>
      </c>
      <c r="L74" s="269">
        <v>0.37726163877107777</v>
      </c>
      <c r="M74" s="269">
        <v>0.40377046386846599</v>
      </c>
      <c r="N74" s="269">
        <v>0.39074155331285654</v>
      </c>
      <c r="O74" s="269">
        <v>0.33325796265252816</v>
      </c>
      <c r="P74" s="269">
        <v>0.43548039994702686</v>
      </c>
      <c r="Q74" s="269">
        <v>0.45317894160992328</v>
      </c>
      <c r="R74" s="269">
        <v>0.44618450087277278</v>
      </c>
      <c r="S74" s="269"/>
    </row>
    <row r="75" spans="1:189" s="15" customFormat="1" ht="5.15" customHeight="1">
      <c r="A75" s="270"/>
      <c r="B75" s="17"/>
      <c r="C75" s="5"/>
      <c r="D75" s="271"/>
      <c r="E75" s="271"/>
      <c r="F75" s="271"/>
      <c r="G75" s="271"/>
      <c r="H75" s="271"/>
      <c r="I75" s="271"/>
      <c r="J75" s="271"/>
      <c r="K75" s="271"/>
      <c r="L75" s="271"/>
      <c r="M75" s="271"/>
      <c r="N75" s="271"/>
      <c r="O75" s="271"/>
      <c r="P75" s="271"/>
      <c r="Q75" s="271"/>
      <c r="R75" s="271"/>
      <c r="S75" s="271"/>
    </row>
    <row r="76" spans="1:189" s="14" customFormat="1" ht="12" customHeight="1">
      <c r="A76" s="58" t="s">
        <v>134</v>
      </c>
      <c r="B76" s="59"/>
      <c r="C76" s="59"/>
      <c r="D76" s="57">
        <v>55815</v>
      </c>
      <c r="E76" s="57">
        <v>51395</v>
      </c>
      <c r="F76" s="57">
        <v>58578</v>
      </c>
      <c r="G76" s="57">
        <v>55725</v>
      </c>
      <c r="H76" s="57">
        <v>50821</v>
      </c>
      <c r="I76" s="328">
        <v>68603</v>
      </c>
      <c r="J76" s="57">
        <v>73120</v>
      </c>
      <c r="K76" s="57">
        <v>65397</v>
      </c>
      <c r="L76" s="57">
        <v>76967</v>
      </c>
      <c r="M76" s="347">
        <v>89808</v>
      </c>
      <c r="N76" s="57">
        <v>88661</v>
      </c>
      <c r="O76" s="57">
        <v>77641</v>
      </c>
      <c r="P76" s="57">
        <v>97488</v>
      </c>
      <c r="Q76" s="347">
        <v>101546</v>
      </c>
      <c r="R76" s="57">
        <v>100611</v>
      </c>
      <c r="S76" s="57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</row>
    <row r="77" spans="1:189" s="14" customFormat="1" ht="12" customHeight="1">
      <c r="D77" s="228"/>
      <c r="E77" s="228"/>
      <c r="F77" s="228"/>
      <c r="G77" s="228"/>
      <c r="H77" s="228"/>
      <c r="I77" s="228"/>
      <c r="J77" s="228"/>
      <c r="K77" s="228"/>
      <c r="L77" s="228"/>
      <c r="M77" s="228"/>
      <c r="N77" s="228"/>
      <c r="O77" s="228"/>
      <c r="P77" s="228"/>
      <c r="Q77" s="228"/>
      <c r="R77" s="228"/>
      <c r="S77" s="228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</row>
    <row r="78" spans="1:189" s="14" customFormat="1" ht="12" customHeight="1">
      <c r="A78" s="314" t="s">
        <v>0</v>
      </c>
      <c r="B78" s="314"/>
      <c r="C78" s="61"/>
      <c r="D78" s="62" t="s">
        <v>176</v>
      </c>
      <c r="E78" s="62" t="s">
        <v>179</v>
      </c>
      <c r="F78" s="62" t="s">
        <v>180</v>
      </c>
      <c r="G78" s="62" t="s">
        <v>181</v>
      </c>
      <c r="H78" s="62" t="s">
        <v>235</v>
      </c>
      <c r="I78" s="62" t="s">
        <v>238</v>
      </c>
      <c r="J78" s="62" t="s">
        <v>237</v>
      </c>
      <c r="K78" s="62" t="s">
        <v>236</v>
      </c>
      <c r="L78" s="62" t="s">
        <v>246</v>
      </c>
      <c r="M78" s="62" t="s">
        <v>246</v>
      </c>
      <c r="N78" s="62" t="s">
        <v>247</v>
      </c>
      <c r="O78" s="62" t="s">
        <v>248</v>
      </c>
      <c r="P78" s="62" t="s">
        <v>249</v>
      </c>
      <c r="Q78" s="62" t="s">
        <v>251</v>
      </c>
      <c r="R78" s="62" t="s">
        <v>253</v>
      </c>
      <c r="S78" s="62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</row>
    <row r="79" spans="1:189" s="14" customFormat="1" ht="12" customHeight="1">
      <c r="A79" s="334" t="s">
        <v>113</v>
      </c>
      <c r="B79" s="315"/>
      <c r="C79" s="45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</row>
    <row r="80" spans="1:189" s="14" customFormat="1" ht="12" customHeight="1">
      <c r="A80" s="64" t="s">
        <v>114</v>
      </c>
      <c r="B80" s="65"/>
      <c r="C80" s="34"/>
      <c r="D80" s="35"/>
      <c r="E80" s="36"/>
      <c r="F80" s="36"/>
      <c r="G80" s="36"/>
      <c r="H80" s="35"/>
      <c r="I80" s="36"/>
      <c r="J80" s="36"/>
      <c r="K80" s="36"/>
      <c r="L80" s="35"/>
      <c r="M80" s="36"/>
      <c r="N80" s="36"/>
      <c r="O80" s="36"/>
      <c r="P80" s="35"/>
      <c r="Q80" s="36"/>
      <c r="R80" s="36"/>
      <c r="S80" s="36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</row>
    <row r="81" spans="1:189" s="14" customFormat="1" ht="12" customHeight="1">
      <c r="D81" s="26"/>
      <c r="E81" s="26"/>
      <c r="F81" s="26"/>
      <c r="G81" s="26"/>
      <c r="H81" s="26"/>
      <c r="I81" s="26"/>
      <c r="J81" s="26"/>
      <c r="K81" s="26"/>
      <c r="L81" s="26"/>
      <c r="M81" s="337"/>
      <c r="N81" s="26"/>
      <c r="O81" s="26"/>
      <c r="P81" s="26"/>
      <c r="Q81" s="337"/>
      <c r="R81" s="26"/>
      <c r="S81" s="26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</row>
    <row r="82" spans="1:189" s="14" customFormat="1" ht="12" customHeight="1">
      <c r="A82" s="332" t="s">
        <v>115</v>
      </c>
      <c r="B82" s="313"/>
      <c r="C82" s="5"/>
      <c r="D82" s="26"/>
      <c r="E82" s="26"/>
      <c r="F82" s="26"/>
      <c r="G82" s="26"/>
      <c r="H82" s="26"/>
      <c r="I82" s="26"/>
      <c r="J82" s="26"/>
      <c r="K82" s="26"/>
      <c r="L82" s="26"/>
      <c r="M82" s="337"/>
      <c r="N82" s="26"/>
      <c r="O82" s="26"/>
      <c r="P82" s="26"/>
      <c r="Q82" s="337"/>
      <c r="R82" s="26"/>
      <c r="S82" s="26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</row>
    <row r="83" spans="1:189" s="14" customFormat="1" ht="12" customHeight="1">
      <c r="A83" s="332" t="s">
        <v>112</v>
      </c>
      <c r="B83" s="313"/>
      <c r="C83" s="37"/>
      <c r="D83" s="26">
        <v>18548</v>
      </c>
      <c r="E83" s="26">
        <v>15236</v>
      </c>
      <c r="F83" s="26">
        <v>21354</v>
      </c>
      <c r="G83" s="26">
        <v>13315</v>
      </c>
      <c r="H83" s="26">
        <v>7024</v>
      </c>
      <c r="I83" s="26">
        <v>20548</v>
      </c>
      <c r="J83" s="26">
        <v>26407</v>
      </c>
      <c r="K83" s="26">
        <v>21817</v>
      </c>
      <c r="L83" s="26">
        <v>36376</v>
      </c>
      <c r="M83" s="26">
        <v>43313</v>
      </c>
      <c r="N83" s="26">
        <v>45185</v>
      </c>
      <c r="O83" s="26">
        <v>38740</v>
      </c>
      <c r="P83" s="26">
        <v>52319</v>
      </c>
      <c r="Q83" s="26">
        <v>55460</v>
      </c>
      <c r="R83" s="26">
        <v>53573</v>
      </c>
      <c r="S83" s="26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</row>
    <row r="84" spans="1:189" s="9" customFormat="1" ht="12" customHeight="1">
      <c r="A84" s="332" t="s">
        <v>11</v>
      </c>
      <c r="B84" s="313"/>
      <c r="C84" s="5"/>
      <c r="D84" s="30">
        <v>937</v>
      </c>
      <c r="E84" s="30">
        <v>3952</v>
      </c>
      <c r="F84" s="30">
        <v>4196</v>
      </c>
      <c r="G84" s="30">
        <v>-1636</v>
      </c>
      <c r="H84" s="30">
        <v>-936</v>
      </c>
      <c r="I84" s="30">
        <v>450</v>
      </c>
      <c r="J84" s="30">
        <v>3924</v>
      </c>
      <c r="K84" s="30">
        <v>201</v>
      </c>
      <c r="L84" s="30">
        <v>3051</v>
      </c>
      <c r="M84" s="30">
        <v>1215</v>
      </c>
      <c r="N84" s="30">
        <v>1882</v>
      </c>
      <c r="O84" s="30">
        <v>3080</v>
      </c>
      <c r="P84" s="30">
        <v>438</v>
      </c>
      <c r="Q84" s="30">
        <v>1497</v>
      </c>
      <c r="R84" s="30">
        <v>1185</v>
      </c>
      <c r="S84" s="30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</row>
    <row r="85" spans="1:189" s="14" customFormat="1" ht="12" customHeight="1">
      <c r="A85" s="66"/>
      <c r="B85" s="66"/>
      <c r="C85" s="66"/>
      <c r="D85" s="67">
        <v>19485</v>
      </c>
      <c r="E85" s="67">
        <v>19188</v>
      </c>
      <c r="F85" s="67">
        <v>25550</v>
      </c>
      <c r="G85" s="67">
        <v>11679</v>
      </c>
      <c r="H85" s="67">
        <v>6088</v>
      </c>
      <c r="I85" s="67">
        <v>20998</v>
      </c>
      <c r="J85" s="67">
        <v>30331</v>
      </c>
      <c r="K85" s="67">
        <v>22018</v>
      </c>
      <c r="L85" s="67">
        <v>39427</v>
      </c>
      <c r="M85" s="67">
        <v>44528</v>
      </c>
      <c r="N85" s="67">
        <v>47067</v>
      </c>
      <c r="O85" s="67">
        <v>41820</v>
      </c>
      <c r="P85" s="67">
        <v>52757</v>
      </c>
      <c r="Q85" s="67">
        <v>56957</v>
      </c>
      <c r="R85" s="67">
        <v>54758</v>
      </c>
      <c r="S85" s="67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</row>
    <row r="86" spans="1:189" ht="12" customHeight="1">
      <c r="D86" s="26"/>
      <c r="E86" s="26"/>
      <c r="F86" s="26"/>
      <c r="G86" s="26"/>
      <c r="H86" s="26"/>
      <c r="I86" s="26"/>
      <c r="J86" s="26"/>
      <c r="K86" s="26"/>
      <c r="L86" s="26"/>
      <c r="M86" s="337"/>
      <c r="N86" s="26"/>
      <c r="O86" s="26"/>
      <c r="P86" s="26"/>
      <c r="Q86" s="337"/>
      <c r="R86" s="26"/>
      <c r="S86" s="26"/>
    </row>
    <row r="87" spans="1:189" s="14" customFormat="1" ht="12" customHeight="1">
      <c r="A87" s="38" t="s">
        <v>227</v>
      </c>
      <c r="B87" s="316"/>
      <c r="C87" s="5"/>
      <c r="D87" s="39">
        <v>18.510000000000002</v>
      </c>
      <c r="E87" s="39">
        <v>10.78</v>
      </c>
      <c r="F87" s="39">
        <v>17.72</v>
      </c>
      <c r="G87" s="39">
        <v>17.52</v>
      </c>
      <c r="H87" s="39">
        <v>10.93</v>
      </c>
      <c r="I87" s="39">
        <v>23.44</v>
      </c>
      <c r="J87" s="39">
        <v>24.68</v>
      </c>
      <c r="K87" s="39">
        <v>24.98</v>
      </c>
      <c r="L87" s="39">
        <v>36.22</v>
      </c>
      <c r="M87" s="39">
        <v>46.72</v>
      </c>
      <c r="N87" s="39">
        <v>48.98</v>
      </c>
      <c r="O87" s="39">
        <v>39.9</v>
      </c>
      <c r="P87" s="39">
        <v>59.62</v>
      </c>
      <c r="Q87" s="39">
        <v>62.17</v>
      </c>
      <c r="R87" s="39">
        <v>62.47</v>
      </c>
      <c r="S87" s="3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</row>
    <row r="88" spans="1:189">
      <c r="D88" s="301"/>
      <c r="E88" s="301"/>
      <c r="F88" s="301"/>
      <c r="G88" s="301"/>
      <c r="H88" s="301"/>
      <c r="I88" s="301"/>
      <c r="J88" s="301"/>
      <c r="K88" s="301"/>
      <c r="L88" s="301"/>
      <c r="M88" s="301"/>
      <c r="N88" s="301"/>
      <c r="O88" s="301"/>
      <c r="P88" s="301"/>
      <c r="Q88" s="301"/>
      <c r="R88" s="301"/>
      <c r="S88" s="301"/>
    </row>
    <row r="89" spans="1:189">
      <c r="A89" s="159"/>
      <c r="B89" s="317"/>
      <c r="C89" s="317"/>
    </row>
    <row r="90" spans="1:189">
      <c r="F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</row>
    <row r="91" spans="1:189">
      <c r="F91" s="40"/>
      <c r="J91" s="40"/>
      <c r="N91" s="40"/>
      <c r="R91" s="40"/>
    </row>
    <row r="92" spans="1:189">
      <c r="F92" s="40"/>
      <c r="J92" s="40"/>
      <c r="N92" s="40"/>
      <c r="R92" s="40"/>
    </row>
    <row r="93" spans="1:189">
      <c r="F93" s="301"/>
      <c r="J93" s="301"/>
      <c r="N93" s="301"/>
      <c r="R93" s="301"/>
    </row>
    <row r="94" spans="1:189">
      <c r="F94" s="301"/>
      <c r="J94" s="301"/>
      <c r="N94" s="301"/>
      <c r="R94" s="301"/>
    </row>
    <row r="95" spans="1:189">
      <c r="F95" s="301"/>
      <c r="J95" s="301"/>
      <c r="N95" s="301"/>
      <c r="R95" s="301"/>
    </row>
    <row r="96" spans="1:189">
      <c r="F96" s="301"/>
      <c r="J96" s="301"/>
      <c r="N96" s="301"/>
      <c r="R96" s="301"/>
    </row>
    <row r="97" spans="6:18">
      <c r="F97" s="301"/>
      <c r="J97" s="301"/>
      <c r="N97" s="301"/>
      <c r="R97" s="301"/>
    </row>
    <row r="98" spans="6:18">
      <c r="F98" s="301"/>
      <c r="J98" s="301"/>
      <c r="N98" s="301"/>
      <c r="R98" s="301"/>
    </row>
    <row r="99" spans="6:18">
      <c r="F99" s="40"/>
      <c r="J99" s="40"/>
      <c r="N99" s="40"/>
      <c r="R99" s="40"/>
    </row>
    <row r="100" spans="6:18">
      <c r="F100" s="41"/>
      <c r="J100" s="41"/>
      <c r="N100" s="41"/>
      <c r="R100" s="41"/>
    </row>
    <row r="101" spans="6:18">
      <c r="F101" s="40"/>
      <c r="J101" s="40"/>
      <c r="N101" s="40"/>
      <c r="R101" s="40"/>
    </row>
    <row r="102" spans="6:18">
      <c r="F102" s="301"/>
      <c r="J102" s="301"/>
      <c r="N102" s="301"/>
      <c r="R102" s="301"/>
    </row>
    <row r="103" spans="6:18">
      <c r="F103" s="301"/>
      <c r="J103" s="301"/>
      <c r="N103" s="301"/>
      <c r="R103" s="301"/>
    </row>
    <row r="104" spans="6:18">
      <c r="F104" s="301"/>
      <c r="J104" s="301"/>
      <c r="N104" s="301"/>
      <c r="R104" s="301"/>
    </row>
    <row r="105" spans="6:18">
      <c r="F105" s="301"/>
      <c r="J105" s="301"/>
      <c r="N105" s="301"/>
      <c r="R105" s="301"/>
    </row>
    <row r="106" spans="6:18">
      <c r="F106" s="301"/>
      <c r="J106" s="301"/>
      <c r="N106" s="301"/>
      <c r="R106" s="301"/>
    </row>
    <row r="107" spans="6:18">
      <c r="F107" s="301"/>
      <c r="J107" s="301"/>
      <c r="N107" s="301"/>
      <c r="R107" s="301"/>
    </row>
    <row r="108" spans="6:18">
      <c r="F108" s="301"/>
      <c r="J108" s="301"/>
      <c r="N108" s="301"/>
      <c r="R108" s="301"/>
    </row>
    <row r="109" spans="6:18">
      <c r="F109" s="40"/>
      <c r="J109" s="40"/>
      <c r="N109" s="40"/>
      <c r="R109" s="40"/>
    </row>
    <row r="110" spans="6:18">
      <c r="F110" s="41"/>
      <c r="J110" s="41"/>
      <c r="N110" s="41"/>
      <c r="R110" s="41"/>
    </row>
    <row r="111" spans="6:18">
      <c r="F111" s="40"/>
      <c r="J111" s="40"/>
      <c r="N111" s="40"/>
      <c r="R111" s="40"/>
    </row>
    <row r="112" spans="6:18">
      <c r="F112" s="41"/>
      <c r="J112" s="41"/>
      <c r="N112" s="41"/>
      <c r="R112" s="41"/>
    </row>
    <row r="113" spans="6:18">
      <c r="F113" s="40"/>
      <c r="J113" s="40"/>
      <c r="N113" s="40"/>
      <c r="R113" s="40"/>
    </row>
  </sheetData>
  <mergeCells count="4">
    <mergeCell ref="D1:G2"/>
    <mergeCell ref="H1:K2"/>
    <mergeCell ref="L1:O2"/>
    <mergeCell ref="P1:S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1" max="14" man="1"/>
    <brk id="87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87"/>
  <sheetViews>
    <sheetView showGridLines="0" zoomScale="90" zoomScaleNormal="90" zoomScaleSheetLayoutView="80" zoomScalePageLayoutView="80" workbookViewId="0">
      <pane xSplit="3" ySplit="3" topLeftCell="L16" activePane="bottomRight" state="frozen"/>
      <selection pane="topRight" activeCell="D1" sqref="D1"/>
      <selection pane="bottomLeft" activeCell="A4" sqref="A4"/>
      <selection pane="bottomRight" activeCell="R22" sqref="R22:R31"/>
    </sheetView>
  </sheetViews>
  <sheetFormatPr defaultColWidth="9.26953125" defaultRowHeight="13"/>
  <cols>
    <col min="1" max="2" width="3.453125" style="100" customWidth="1"/>
    <col min="3" max="3" width="42.7265625" style="100" customWidth="1"/>
    <col min="4" max="19" width="12.453125" style="73" customWidth="1"/>
    <col min="20" max="16384" width="9.26953125" style="73"/>
  </cols>
  <sheetData>
    <row r="1" spans="1:19" s="105" customFormat="1" ht="12" customHeight="1">
      <c r="A1" s="72" t="s">
        <v>13</v>
      </c>
      <c r="B1" s="104"/>
      <c r="C1" s="104"/>
      <c r="D1" s="365">
        <v>2022</v>
      </c>
      <c r="E1" s="366"/>
      <c r="F1" s="366"/>
      <c r="G1" s="367"/>
      <c r="H1" s="365">
        <v>2023</v>
      </c>
      <c r="I1" s="366"/>
      <c r="J1" s="366"/>
      <c r="K1" s="367"/>
      <c r="L1" s="365">
        <v>2024</v>
      </c>
      <c r="M1" s="366"/>
      <c r="N1" s="366"/>
      <c r="O1" s="367"/>
      <c r="P1" s="365">
        <v>2025</v>
      </c>
      <c r="Q1" s="366"/>
      <c r="R1" s="366"/>
      <c r="S1" s="367"/>
    </row>
    <row r="2" spans="1:19" s="105" customFormat="1" ht="12" customHeight="1" thickBot="1">
      <c r="A2" s="74" t="s">
        <v>14</v>
      </c>
      <c r="B2" s="75"/>
      <c r="C2" s="75"/>
      <c r="D2" s="368"/>
      <c r="E2" s="369"/>
      <c r="F2" s="369"/>
      <c r="G2" s="370"/>
      <c r="H2" s="368"/>
      <c r="I2" s="369"/>
      <c r="J2" s="369"/>
      <c r="K2" s="370"/>
      <c r="L2" s="368"/>
      <c r="M2" s="369"/>
      <c r="N2" s="369"/>
      <c r="O2" s="370"/>
      <c r="P2" s="368"/>
      <c r="Q2" s="369"/>
      <c r="R2" s="369"/>
      <c r="S2" s="370"/>
    </row>
    <row r="3" spans="1:19" s="105" customFormat="1" ht="12" customHeight="1">
      <c r="A3" s="106" t="s">
        <v>5</v>
      </c>
      <c r="B3" s="76"/>
      <c r="C3" s="76"/>
      <c r="D3" s="77" t="s">
        <v>90</v>
      </c>
      <c r="E3" s="77" t="s">
        <v>2</v>
      </c>
      <c r="F3" s="77" t="s">
        <v>3</v>
      </c>
      <c r="G3" s="77" t="s">
        <v>4</v>
      </c>
      <c r="H3" s="77" t="s">
        <v>90</v>
      </c>
      <c r="I3" s="77" t="s">
        <v>2</v>
      </c>
      <c r="J3" s="77" t="s">
        <v>3</v>
      </c>
      <c r="K3" s="77" t="s">
        <v>4</v>
      </c>
      <c r="L3" s="77" t="s">
        <v>90</v>
      </c>
      <c r="M3" s="77" t="s">
        <v>2</v>
      </c>
      <c r="N3" s="77" t="s">
        <v>3</v>
      </c>
      <c r="O3" s="77" t="s">
        <v>4</v>
      </c>
      <c r="P3" s="77" t="s">
        <v>90</v>
      </c>
      <c r="Q3" s="77" t="s">
        <v>2</v>
      </c>
      <c r="R3" s="77" t="s">
        <v>3</v>
      </c>
      <c r="S3" s="77" t="s">
        <v>4</v>
      </c>
    </row>
    <row r="4" spans="1:19" ht="12" customHeight="1">
      <c r="A4" s="78"/>
      <c r="B4" s="79"/>
      <c r="C4" s="103"/>
      <c r="D4" s="80"/>
      <c r="G4" s="80"/>
      <c r="H4" s="80"/>
      <c r="K4" s="80"/>
      <c r="L4" s="80"/>
      <c r="O4" s="80"/>
      <c r="P4" s="80"/>
      <c r="S4" s="80"/>
    </row>
    <row r="5" spans="1:19" ht="12" customHeight="1">
      <c r="A5" s="84" t="s">
        <v>15</v>
      </c>
      <c r="B5" s="82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2" customHeight="1">
      <c r="A6" s="84"/>
      <c r="B6" s="82"/>
      <c r="C6" s="82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</row>
    <row r="7" spans="1:19" ht="12" customHeight="1">
      <c r="A7" s="84"/>
      <c r="B7" s="82" t="s">
        <v>16</v>
      </c>
      <c r="C7" s="82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ht="12" customHeight="1">
      <c r="A8" s="84"/>
      <c r="B8" s="82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</row>
    <row r="9" spans="1:19" ht="12" customHeight="1">
      <c r="A9" s="84"/>
      <c r="B9" s="82"/>
      <c r="C9" s="82" t="s">
        <v>17</v>
      </c>
      <c r="D9" s="87">
        <v>11708</v>
      </c>
      <c r="E9" s="87">
        <v>14247</v>
      </c>
      <c r="F9" s="87">
        <v>9418</v>
      </c>
      <c r="G9" s="87">
        <v>12861</v>
      </c>
      <c r="H9" s="87">
        <v>9070</v>
      </c>
      <c r="I9" s="87">
        <v>11923</v>
      </c>
      <c r="J9" s="87">
        <v>6219</v>
      </c>
      <c r="K9" s="87">
        <v>13514</v>
      </c>
      <c r="L9" s="87">
        <v>6902</v>
      </c>
      <c r="M9" s="87">
        <v>12249</v>
      </c>
      <c r="N9" s="87">
        <v>5555</v>
      </c>
      <c r="O9" s="87">
        <v>18010</v>
      </c>
      <c r="P9" s="87">
        <v>12162</v>
      </c>
      <c r="Q9" s="87">
        <v>14066</v>
      </c>
      <c r="R9" s="87">
        <v>7949</v>
      </c>
      <c r="S9" s="87"/>
    </row>
    <row r="10" spans="1:19" ht="12" customHeight="1">
      <c r="A10" s="84"/>
      <c r="B10" s="82"/>
      <c r="C10" s="82" t="s">
        <v>139</v>
      </c>
      <c r="D10" s="87">
        <v>149495</v>
      </c>
      <c r="E10" s="87">
        <v>157834</v>
      </c>
      <c r="F10" s="87">
        <v>164556</v>
      </c>
      <c r="G10" s="87">
        <v>171583</v>
      </c>
      <c r="H10" s="87">
        <v>168137</v>
      </c>
      <c r="I10" s="87">
        <v>175831</v>
      </c>
      <c r="J10" s="87">
        <v>183492</v>
      </c>
      <c r="K10" s="87">
        <v>199249</v>
      </c>
      <c r="L10" s="87">
        <v>207831</v>
      </c>
      <c r="M10" s="87">
        <v>209254</v>
      </c>
      <c r="N10" s="87">
        <v>207016</v>
      </c>
      <c r="O10" s="87">
        <v>211411</v>
      </c>
      <c r="P10" s="87">
        <v>202692</v>
      </c>
      <c r="Q10" s="87">
        <v>205347</v>
      </c>
      <c r="R10" s="87">
        <v>202093</v>
      </c>
      <c r="S10" s="87"/>
    </row>
    <row r="11" spans="1:19" ht="12" customHeight="1">
      <c r="A11" s="84"/>
      <c r="B11" s="82"/>
      <c r="C11" s="82" t="s">
        <v>234</v>
      </c>
      <c r="D11" s="87">
        <v>9390</v>
      </c>
      <c r="E11" s="87">
        <v>8631</v>
      </c>
      <c r="F11" s="87">
        <v>8585</v>
      </c>
      <c r="G11" s="87">
        <v>11025</v>
      </c>
      <c r="H11" s="87">
        <v>10359</v>
      </c>
      <c r="I11" s="87">
        <v>18784</v>
      </c>
      <c r="J11" s="87">
        <v>10930</v>
      </c>
      <c r="K11" s="87">
        <v>8455</v>
      </c>
      <c r="L11" s="87">
        <v>8231</v>
      </c>
      <c r="M11" s="87">
        <v>19720</v>
      </c>
      <c r="N11" s="87">
        <v>10060</v>
      </c>
      <c r="O11" s="87">
        <v>9214</v>
      </c>
      <c r="P11" s="87">
        <v>10460</v>
      </c>
      <c r="Q11" s="87">
        <v>8617</v>
      </c>
      <c r="R11" s="87">
        <v>9276</v>
      </c>
      <c r="S11" s="87"/>
    </row>
    <row r="12" spans="1:19" ht="12" customHeight="1">
      <c r="A12" s="84"/>
      <c r="B12" s="82"/>
      <c r="C12" s="82" t="s">
        <v>182</v>
      </c>
      <c r="D12" s="87">
        <v>10408</v>
      </c>
      <c r="E12" s="87">
        <v>14358</v>
      </c>
      <c r="F12" s="87">
        <v>11605</v>
      </c>
      <c r="G12" s="87">
        <v>1789</v>
      </c>
      <c r="H12" s="87">
        <v>5752</v>
      </c>
      <c r="I12" s="87">
        <v>10747</v>
      </c>
      <c r="J12" s="87">
        <v>28980</v>
      </c>
      <c r="K12" s="87">
        <v>13795</v>
      </c>
      <c r="L12" s="87">
        <v>14873</v>
      </c>
      <c r="M12" s="87">
        <v>4987</v>
      </c>
      <c r="N12" s="87">
        <v>6075</v>
      </c>
      <c r="O12" s="87">
        <v>53896</v>
      </c>
      <c r="P12" s="87">
        <v>84992</v>
      </c>
      <c r="Q12" s="87">
        <v>10490</v>
      </c>
      <c r="R12" s="87">
        <v>98502</v>
      </c>
      <c r="S12" s="87"/>
    </row>
    <row r="13" spans="1:19" ht="12" customHeight="1">
      <c r="A13" s="84"/>
      <c r="B13" s="82"/>
      <c r="C13" s="82" t="s">
        <v>137</v>
      </c>
      <c r="D13" s="87">
        <v>22176</v>
      </c>
      <c r="E13" s="87">
        <v>22034</v>
      </c>
      <c r="F13" s="87">
        <v>21692</v>
      </c>
      <c r="G13" s="87">
        <v>18586</v>
      </c>
      <c r="H13" s="87">
        <v>21069</v>
      </c>
      <c r="I13" s="87">
        <v>20229</v>
      </c>
      <c r="J13" s="87">
        <v>19739</v>
      </c>
      <c r="K13" s="87">
        <v>17358</v>
      </c>
      <c r="L13" s="87">
        <v>17652</v>
      </c>
      <c r="M13" s="87">
        <v>17746</v>
      </c>
      <c r="N13" s="87">
        <v>18073</v>
      </c>
      <c r="O13" s="87">
        <v>16903</v>
      </c>
      <c r="P13" s="87">
        <v>18215</v>
      </c>
      <c r="Q13" s="87">
        <v>19893</v>
      </c>
      <c r="R13" s="87">
        <v>18710</v>
      </c>
      <c r="S13" s="87"/>
    </row>
    <row r="14" spans="1:19" ht="12" customHeight="1">
      <c r="A14" s="84"/>
      <c r="B14" s="82"/>
      <c r="C14" s="82" t="s">
        <v>78</v>
      </c>
      <c r="D14" s="87">
        <v>1763</v>
      </c>
      <c r="E14" s="87">
        <v>377</v>
      </c>
      <c r="F14" s="87">
        <v>1883</v>
      </c>
      <c r="G14" s="87">
        <v>137</v>
      </c>
      <c r="H14" s="87">
        <v>2001</v>
      </c>
      <c r="I14" s="87">
        <v>236</v>
      </c>
      <c r="J14" s="87">
        <v>1560</v>
      </c>
      <c r="K14" s="87">
        <v>131</v>
      </c>
      <c r="L14" s="87">
        <v>533</v>
      </c>
      <c r="M14" s="87">
        <v>129</v>
      </c>
      <c r="N14" s="87">
        <v>1083</v>
      </c>
      <c r="O14" s="87">
        <v>135</v>
      </c>
      <c r="P14" s="87">
        <v>208</v>
      </c>
      <c r="Q14" s="87">
        <v>119</v>
      </c>
      <c r="R14" s="87">
        <v>2616</v>
      </c>
      <c r="S14" s="87"/>
    </row>
    <row r="15" spans="1:19" ht="12" customHeight="1">
      <c r="A15" s="84"/>
      <c r="B15" s="82"/>
      <c r="C15" s="82" t="s">
        <v>18</v>
      </c>
      <c r="D15" s="87">
        <v>20579</v>
      </c>
      <c r="E15" s="87">
        <v>16015</v>
      </c>
      <c r="F15" s="87">
        <v>19712</v>
      </c>
      <c r="G15" s="87">
        <v>25344</v>
      </c>
      <c r="H15" s="87">
        <v>28533</v>
      </c>
      <c r="I15" s="87">
        <v>24621</v>
      </c>
      <c r="J15" s="87">
        <v>25814</v>
      </c>
      <c r="K15" s="87">
        <v>32428</v>
      </c>
      <c r="L15" s="87">
        <v>29845</v>
      </c>
      <c r="M15" s="87">
        <v>27881</v>
      </c>
      <c r="N15" s="87">
        <v>22001</v>
      </c>
      <c r="O15" s="87">
        <v>28756</v>
      </c>
      <c r="P15" s="87">
        <v>24892</v>
      </c>
      <c r="Q15" s="87">
        <v>23343</v>
      </c>
      <c r="R15" s="87">
        <v>23212</v>
      </c>
      <c r="S15" s="87"/>
    </row>
    <row r="16" spans="1:19" ht="12" customHeight="1">
      <c r="A16" s="88"/>
      <c r="B16" s="89"/>
      <c r="C16" s="90" t="s">
        <v>123</v>
      </c>
      <c r="D16" s="91">
        <v>30</v>
      </c>
      <c r="E16" s="91">
        <v>0</v>
      </c>
      <c r="F16" s="91">
        <v>0</v>
      </c>
      <c r="G16" s="91">
        <v>2</v>
      </c>
      <c r="H16" s="91">
        <v>1</v>
      </c>
      <c r="I16" s="91">
        <v>0</v>
      </c>
      <c r="J16" s="91">
        <v>1</v>
      </c>
      <c r="K16" s="91">
        <v>346</v>
      </c>
      <c r="L16" s="91">
        <v>295</v>
      </c>
      <c r="M16" s="91">
        <v>245</v>
      </c>
      <c r="N16" s="91">
        <v>239</v>
      </c>
      <c r="O16" s="91">
        <v>2788</v>
      </c>
      <c r="P16" s="91">
        <v>9410</v>
      </c>
      <c r="Q16" s="91">
        <v>707</v>
      </c>
      <c r="R16" s="91">
        <v>726</v>
      </c>
      <c r="S16" s="91"/>
    </row>
    <row r="17" spans="1:19" ht="12" customHeight="1">
      <c r="A17" s="84"/>
      <c r="B17" s="82"/>
      <c r="C17" s="8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</row>
    <row r="18" spans="1:19" s="105" customFormat="1" ht="12" customHeight="1">
      <c r="A18" s="102"/>
      <c r="B18" s="92" t="s">
        <v>19</v>
      </c>
      <c r="C18" s="92"/>
      <c r="D18" s="93">
        <v>225549</v>
      </c>
      <c r="E18" s="93">
        <v>233496</v>
      </c>
      <c r="F18" s="93">
        <v>237451</v>
      </c>
      <c r="G18" s="93">
        <v>241327</v>
      </c>
      <c r="H18" s="93">
        <v>244922</v>
      </c>
      <c r="I18" s="93">
        <v>262371</v>
      </c>
      <c r="J18" s="93">
        <v>276735</v>
      </c>
      <c r="K18" s="93">
        <v>285276</v>
      </c>
      <c r="L18" s="93">
        <v>286162</v>
      </c>
      <c r="M18" s="93">
        <v>292211</v>
      </c>
      <c r="N18" s="93">
        <v>270102</v>
      </c>
      <c r="O18" s="93">
        <v>341113</v>
      </c>
      <c r="P18" s="93">
        <v>363031</v>
      </c>
      <c r="Q18" s="93">
        <v>282582</v>
      </c>
      <c r="R18" s="93">
        <v>363084</v>
      </c>
      <c r="S18" s="93"/>
    </row>
    <row r="19" spans="1:19" ht="12" customHeight="1">
      <c r="A19" s="84"/>
      <c r="B19" s="82"/>
      <c r="C19" s="8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</row>
    <row r="20" spans="1:19" ht="12" customHeight="1">
      <c r="A20" s="84"/>
      <c r="B20" s="82" t="s">
        <v>203</v>
      </c>
      <c r="C20" s="82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</row>
    <row r="21" spans="1:19" ht="12" customHeight="1">
      <c r="A21" s="84"/>
      <c r="B21" s="82"/>
      <c r="C21" s="8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</row>
    <row r="22" spans="1:19" ht="12" customHeight="1">
      <c r="A22" s="84"/>
      <c r="B22" s="82"/>
      <c r="C22" s="82" t="s">
        <v>204</v>
      </c>
      <c r="D22" s="87">
        <v>437777</v>
      </c>
      <c r="E22" s="87">
        <v>450397</v>
      </c>
      <c r="F22" s="87">
        <v>469683</v>
      </c>
      <c r="G22" s="87">
        <v>475708</v>
      </c>
      <c r="H22" s="87">
        <v>471913</v>
      </c>
      <c r="I22" s="87">
        <v>472117</v>
      </c>
      <c r="J22" s="87">
        <v>475797</v>
      </c>
      <c r="K22" s="87">
        <v>476892</v>
      </c>
      <c r="L22" s="87">
        <v>476590</v>
      </c>
      <c r="M22" s="87">
        <v>480830</v>
      </c>
      <c r="N22" s="87">
        <v>483454</v>
      </c>
      <c r="O22" s="87">
        <v>497728</v>
      </c>
      <c r="P22" s="87">
        <v>491170</v>
      </c>
      <c r="Q22" s="87">
        <v>493754</v>
      </c>
      <c r="R22" s="87">
        <v>504679</v>
      </c>
      <c r="S22" s="87"/>
    </row>
    <row r="23" spans="1:19" ht="12" customHeight="1">
      <c r="A23" s="84"/>
      <c r="B23" s="82"/>
      <c r="C23" s="82" t="s">
        <v>130</v>
      </c>
      <c r="D23" s="87">
        <v>123409</v>
      </c>
      <c r="E23" s="87">
        <v>126469</v>
      </c>
      <c r="F23" s="87">
        <v>123075</v>
      </c>
      <c r="G23" s="87">
        <v>123739</v>
      </c>
      <c r="H23" s="87">
        <v>128297</v>
      </c>
      <c r="I23" s="87">
        <v>125681</v>
      </c>
      <c r="J23" s="87">
        <v>123427</v>
      </c>
      <c r="K23" s="87">
        <v>121960</v>
      </c>
      <c r="L23" s="87">
        <v>126290</v>
      </c>
      <c r="M23" s="87">
        <v>122863</v>
      </c>
      <c r="N23" s="87">
        <v>124900</v>
      </c>
      <c r="O23" s="87">
        <v>129733</v>
      </c>
      <c r="P23" s="87">
        <v>126901</v>
      </c>
      <c r="Q23" s="87">
        <v>127644</v>
      </c>
      <c r="R23" s="87">
        <v>128385</v>
      </c>
      <c r="S23" s="87"/>
    </row>
    <row r="24" spans="1:19" ht="13.5" customHeight="1">
      <c r="A24" s="84"/>
      <c r="B24" s="82"/>
      <c r="C24" s="203" t="s">
        <v>205</v>
      </c>
      <c r="D24" s="87">
        <v>337917</v>
      </c>
      <c r="E24" s="87">
        <v>330643</v>
      </c>
      <c r="F24" s="87">
        <v>328714</v>
      </c>
      <c r="G24" s="87">
        <v>332185</v>
      </c>
      <c r="H24" s="87">
        <v>326128</v>
      </c>
      <c r="I24" s="87">
        <v>320205</v>
      </c>
      <c r="J24" s="87">
        <v>315505</v>
      </c>
      <c r="K24" s="87">
        <v>314659</v>
      </c>
      <c r="L24" s="87">
        <v>308485</v>
      </c>
      <c r="M24" s="87">
        <v>300066</v>
      </c>
      <c r="N24" s="87">
        <v>293283</v>
      </c>
      <c r="O24" s="87">
        <v>293626</v>
      </c>
      <c r="P24" s="87">
        <v>286163</v>
      </c>
      <c r="Q24" s="87">
        <v>280371</v>
      </c>
      <c r="R24" s="87">
        <v>271697</v>
      </c>
      <c r="S24" s="87"/>
    </row>
    <row r="25" spans="1:19" ht="13.5" customHeight="1">
      <c r="A25" s="84"/>
      <c r="B25" s="82"/>
      <c r="C25" s="203" t="s">
        <v>124</v>
      </c>
      <c r="D25" s="87">
        <v>212713</v>
      </c>
      <c r="E25" s="87">
        <v>212713</v>
      </c>
      <c r="F25" s="87">
        <v>212713</v>
      </c>
      <c r="G25" s="87">
        <v>212713</v>
      </c>
      <c r="H25" s="87">
        <v>212713</v>
      </c>
      <c r="I25" s="87">
        <v>212713</v>
      </c>
      <c r="J25" s="87">
        <v>212713</v>
      </c>
      <c r="K25" s="87">
        <v>212713</v>
      </c>
      <c r="L25" s="87">
        <v>212713</v>
      </c>
      <c r="M25" s="87">
        <v>212713</v>
      </c>
      <c r="N25" s="87">
        <v>212713</v>
      </c>
      <c r="O25" s="87">
        <v>212713</v>
      </c>
      <c r="P25" s="87">
        <v>211846</v>
      </c>
      <c r="Q25" s="87">
        <v>211769</v>
      </c>
      <c r="R25" s="87">
        <v>211775</v>
      </c>
      <c r="S25" s="87"/>
    </row>
    <row r="26" spans="1:19" ht="12" customHeight="1">
      <c r="A26" s="84"/>
      <c r="B26" s="82"/>
      <c r="C26" s="82" t="s">
        <v>20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/>
    </row>
    <row r="27" spans="1:19" ht="12" customHeight="1">
      <c r="A27" s="84"/>
      <c r="B27" s="82"/>
      <c r="C27" s="95" t="s">
        <v>21</v>
      </c>
      <c r="D27" s="87">
        <v>127</v>
      </c>
      <c r="E27" s="87">
        <v>659</v>
      </c>
      <c r="F27" s="87">
        <v>692</v>
      </c>
      <c r="G27" s="87">
        <v>742</v>
      </c>
      <c r="H27" s="87">
        <v>128</v>
      </c>
      <c r="I27" s="87">
        <v>115</v>
      </c>
      <c r="J27" s="87">
        <v>121</v>
      </c>
      <c r="K27" s="87">
        <v>123</v>
      </c>
      <c r="L27" s="87">
        <v>126</v>
      </c>
      <c r="M27" s="87">
        <v>129</v>
      </c>
      <c r="N27" s="87">
        <v>155</v>
      </c>
      <c r="O27" s="87">
        <v>114</v>
      </c>
      <c r="P27" s="87">
        <v>54</v>
      </c>
      <c r="Q27" s="87">
        <v>38</v>
      </c>
      <c r="R27" s="87">
        <v>26</v>
      </c>
      <c r="S27" s="87"/>
    </row>
    <row r="28" spans="1:19" ht="12" customHeight="1">
      <c r="A28" s="84"/>
      <c r="B28" s="82"/>
      <c r="C28" s="82" t="s">
        <v>138</v>
      </c>
      <c r="D28" s="87">
        <v>18676</v>
      </c>
      <c r="E28" s="87">
        <v>19365</v>
      </c>
      <c r="F28" s="87">
        <v>19435</v>
      </c>
      <c r="G28" s="87">
        <v>22806</v>
      </c>
      <c r="H28" s="87">
        <v>22269</v>
      </c>
      <c r="I28" s="87">
        <v>20887</v>
      </c>
      <c r="J28" s="87">
        <v>21378</v>
      </c>
      <c r="K28" s="87">
        <v>25060</v>
      </c>
      <c r="L28" s="87">
        <v>23901</v>
      </c>
      <c r="M28" s="87">
        <v>21601</v>
      </c>
      <c r="N28" s="87">
        <v>20469</v>
      </c>
      <c r="O28" s="87">
        <v>25149</v>
      </c>
      <c r="P28" s="87">
        <v>23371</v>
      </c>
      <c r="Q28" s="87">
        <v>21623</v>
      </c>
      <c r="R28" s="87">
        <v>21198</v>
      </c>
      <c r="S28" s="87"/>
    </row>
    <row r="29" spans="1:19" ht="12" customHeight="1">
      <c r="A29" s="84"/>
      <c r="B29" s="82"/>
      <c r="C29" s="95" t="s">
        <v>206</v>
      </c>
      <c r="D29" s="87">
        <v>23362</v>
      </c>
      <c r="E29" s="87">
        <v>33820</v>
      </c>
      <c r="F29" s="87">
        <v>42454</v>
      </c>
      <c r="G29" s="87">
        <v>35519</v>
      </c>
      <c r="H29" s="87">
        <v>29091</v>
      </c>
      <c r="I29" s="87">
        <v>14590</v>
      </c>
      <c r="J29" s="87">
        <v>15877</v>
      </c>
      <c r="K29" s="87">
        <v>14013</v>
      </c>
      <c r="L29" s="87">
        <v>8990</v>
      </c>
      <c r="M29" s="87">
        <v>8431</v>
      </c>
      <c r="N29" s="87">
        <v>8518</v>
      </c>
      <c r="O29" s="87">
        <v>13640</v>
      </c>
      <c r="P29" s="87">
        <v>11952</v>
      </c>
      <c r="Q29" s="87">
        <v>10908</v>
      </c>
      <c r="R29" s="87">
        <v>9047</v>
      </c>
      <c r="S29" s="87"/>
    </row>
    <row r="30" spans="1:19" ht="12" customHeight="1">
      <c r="A30" s="84"/>
      <c r="B30" s="82"/>
      <c r="C30" s="95" t="s">
        <v>137</v>
      </c>
      <c r="D30" s="87">
        <v>3552</v>
      </c>
      <c r="E30" s="87">
        <v>3994</v>
      </c>
      <c r="F30" s="87">
        <v>3914</v>
      </c>
      <c r="G30" s="87">
        <v>3960</v>
      </c>
      <c r="H30" s="87">
        <v>3479</v>
      </c>
      <c r="I30" s="87">
        <v>3059</v>
      </c>
      <c r="J30" s="87">
        <v>2985</v>
      </c>
      <c r="K30" s="87">
        <v>3697</v>
      </c>
      <c r="L30" s="87">
        <v>3730</v>
      </c>
      <c r="M30" s="87">
        <v>3648</v>
      </c>
      <c r="N30" s="87">
        <v>3770</v>
      </c>
      <c r="O30" s="87">
        <v>4089</v>
      </c>
      <c r="P30" s="87">
        <v>3695</v>
      </c>
      <c r="Q30" s="87">
        <v>3780</v>
      </c>
      <c r="R30" s="87">
        <v>3896</v>
      </c>
      <c r="S30" s="87"/>
    </row>
    <row r="31" spans="1:19" ht="12" customHeight="1">
      <c r="A31" s="88"/>
      <c r="B31" s="89"/>
      <c r="C31" s="96" t="s">
        <v>207</v>
      </c>
      <c r="D31" s="91">
        <v>7152</v>
      </c>
      <c r="E31" s="91">
        <v>7287</v>
      </c>
      <c r="F31" s="91">
        <v>7649</v>
      </c>
      <c r="G31" s="91">
        <v>7718</v>
      </c>
      <c r="H31" s="91">
        <v>7927</v>
      </c>
      <c r="I31" s="91">
        <v>7658</v>
      </c>
      <c r="J31" s="91">
        <v>8383</v>
      </c>
      <c r="K31" s="91">
        <v>9438</v>
      </c>
      <c r="L31" s="91">
        <v>10484</v>
      </c>
      <c r="M31" s="91">
        <v>10924</v>
      </c>
      <c r="N31" s="91">
        <v>11523</v>
      </c>
      <c r="O31" s="91">
        <v>12168</v>
      </c>
      <c r="P31" s="91">
        <v>12322</v>
      </c>
      <c r="Q31" s="91">
        <v>12404</v>
      </c>
      <c r="R31" s="91">
        <v>12377</v>
      </c>
      <c r="S31" s="91"/>
    </row>
    <row r="32" spans="1:19" ht="12" customHeight="1">
      <c r="A32" s="84"/>
      <c r="B32" s="82"/>
      <c r="C32" s="8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s="105" customFormat="1" ht="12" customHeight="1">
      <c r="A33" s="102"/>
      <c r="B33" s="92" t="s">
        <v>208</v>
      </c>
      <c r="C33" s="92"/>
      <c r="D33" s="93">
        <v>1164685</v>
      </c>
      <c r="E33" s="93">
        <v>1185347</v>
      </c>
      <c r="F33" s="93">
        <v>1208329</v>
      </c>
      <c r="G33" s="93">
        <v>1215090</v>
      </c>
      <c r="H33" s="93">
        <v>1201945</v>
      </c>
      <c r="I33" s="93">
        <v>1177025</v>
      </c>
      <c r="J33" s="93">
        <v>1176186</v>
      </c>
      <c r="K33" s="93">
        <v>1178555</v>
      </c>
      <c r="L33" s="93">
        <v>1171309</v>
      </c>
      <c r="M33" s="93">
        <v>1161205</v>
      </c>
      <c r="N33" s="93">
        <v>1158785</v>
      </c>
      <c r="O33" s="93">
        <v>1188960</v>
      </c>
      <c r="P33" s="93">
        <v>1167474</v>
      </c>
      <c r="Q33" s="93">
        <v>1162291</v>
      </c>
      <c r="R33" s="93">
        <v>1163080</v>
      </c>
      <c r="S33" s="93"/>
    </row>
    <row r="34" spans="1:19" s="105" customFormat="1" ht="12" customHeight="1">
      <c r="A34" s="81"/>
      <c r="B34" s="86"/>
      <c r="C34" s="86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</row>
    <row r="35" spans="1:19" s="105" customFormat="1" ht="12" customHeight="1" thickBot="1">
      <c r="A35" s="97" t="s">
        <v>22</v>
      </c>
      <c r="B35" s="98"/>
      <c r="C35" s="98"/>
      <c r="D35" s="99">
        <v>1390234</v>
      </c>
      <c r="E35" s="99">
        <v>1418843</v>
      </c>
      <c r="F35" s="99">
        <v>1445780</v>
      </c>
      <c r="G35" s="99">
        <v>1456417</v>
      </c>
      <c r="H35" s="99">
        <v>1446867</v>
      </c>
      <c r="I35" s="99">
        <v>1439396</v>
      </c>
      <c r="J35" s="99">
        <v>1452921</v>
      </c>
      <c r="K35" s="99">
        <v>1463831</v>
      </c>
      <c r="L35" s="99">
        <v>1457471</v>
      </c>
      <c r="M35" s="99">
        <v>1453416</v>
      </c>
      <c r="N35" s="99">
        <v>1428887</v>
      </c>
      <c r="O35" s="99">
        <v>1530073</v>
      </c>
      <c r="P35" s="99">
        <v>1530505</v>
      </c>
      <c r="Q35" s="99">
        <v>1444873</v>
      </c>
      <c r="R35" s="99">
        <v>1526164</v>
      </c>
      <c r="S35" s="99"/>
    </row>
    <row r="36" spans="1:19" ht="12" customHeight="1" thickTop="1">
      <c r="A36" s="84"/>
      <c r="B36" s="82"/>
      <c r="C36" s="8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</row>
    <row r="37" spans="1:19" ht="12" customHeight="1">
      <c r="A37" s="84" t="s">
        <v>23</v>
      </c>
      <c r="B37" s="82"/>
      <c r="C37" s="8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</row>
    <row r="38" spans="1:19" ht="12" customHeight="1">
      <c r="A38" s="84"/>
      <c r="B38" s="82"/>
      <c r="C38" s="8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</row>
    <row r="39" spans="1:19" ht="12" customHeight="1">
      <c r="A39" s="84"/>
      <c r="B39" s="82" t="s">
        <v>24</v>
      </c>
      <c r="C39" s="8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</row>
    <row r="40" spans="1:19" ht="12" customHeight="1">
      <c r="A40" s="84"/>
      <c r="B40" s="8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</row>
    <row r="41" spans="1:19" ht="12" customHeight="1">
      <c r="A41" s="84"/>
      <c r="B41" s="82"/>
      <c r="C41" s="82" t="s">
        <v>25</v>
      </c>
      <c r="D41" s="87">
        <v>40452</v>
      </c>
      <c r="E41" s="87">
        <v>85586</v>
      </c>
      <c r="F41" s="87">
        <v>67265</v>
      </c>
      <c r="G41" s="87">
        <v>67735</v>
      </c>
      <c r="H41" s="87">
        <v>85422</v>
      </c>
      <c r="I41" s="87">
        <v>117077</v>
      </c>
      <c r="J41" s="87">
        <v>89852</v>
      </c>
      <c r="K41" s="87">
        <v>93768</v>
      </c>
      <c r="L41" s="87">
        <v>48223</v>
      </c>
      <c r="M41" s="87">
        <v>71128</v>
      </c>
      <c r="N41" s="87">
        <v>1901</v>
      </c>
      <c r="O41" s="87">
        <v>26808</v>
      </c>
      <c r="P41" s="87">
        <v>27540</v>
      </c>
      <c r="Q41" s="87">
        <v>27479</v>
      </c>
      <c r="R41" s="87">
        <v>26649</v>
      </c>
      <c r="S41" s="87"/>
    </row>
    <row r="42" spans="1:19" ht="12" customHeight="1">
      <c r="A42" s="84"/>
      <c r="B42" s="82"/>
      <c r="C42" s="82" t="s">
        <v>129</v>
      </c>
      <c r="D42" s="87">
        <v>23597</v>
      </c>
      <c r="E42" s="87">
        <v>31357</v>
      </c>
      <c r="F42" s="87">
        <v>27463</v>
      </c>
      <c r="G42" s="87">
        <v>26738</v>
      </c>
      <c r="H42" s="87">
        <v>27856</v>
      </c>
      <c r="I42" s="87">
        <v>27683</v>
      </c>
      <c r="J42" s="87">
        <v>29314</v>
      </c>
      <c r="K42" s="87">
        <v>26940</v>
      </c>
      <c r="L42" s="87">
        <v>28929</v>
      </c>
      <c r="M42" s="87">
        <v>27647</v>
      </c>
      <c r="N42" s="87">
        <v>28088</v>
      </c>
      <c r="O42" s="87">
        <v>27866</v>
      </c>
      <c r="P42" s="87">
        <v>28342</v>
      </c>
      <c r="Q42" s="87">
        <v>28204</v>
      </c>
      <c r="R42" s="87">
        <v>28558</v>
      </c>
      <c r="S42" s="87"/>
    </row>
    <row r="43" spans="1:19" ht="12" customHeight="1">
      <c r="A43" s="84"/>
      <c r="B43" s="82"/>
      <c r="C43" s="82" t="s">
        <v>27</v>
      </c>
      <c r="D43" s="87">
        <v>107488</v>
      </c>
      <c r="E43" s="87">
        <v>118560</v>
      </c>
      <c r="F43" s="87">
        <v>132661</v>
      </c>
      <c r="G43" s="87">
        <v>158786</v>
      </c>
      <c r="H43" s="87">
        <v>126922</v>
      </c>
      <c r="I43" s="87">
        <v>125328</v>
      </c>
      <c r="J43" s="87">
        <v>137062</v>
      </c>
      <c r="K43" s="87">
        <v>166413</v>
      </c>
      <c r="L43" s="87">
        <v>118062</v>
      </c>
      <c r="M43" s="87">
        <v>123588</v>
      </c>
      <c r="N43" s="87">
        <v>119639</v>
      </c>
      <c r="O43" s="87">
        <v>158058</v>
      </c>
      <c r="P43" s="87">
        <v>115801</v>
      </c>
      <c r="Q43" s="87">
        <v>108103</v>
      </c>
      <c r="R43" s="87">
        <v>133678</v>
      </c>
      <c r="S43" s="87"/>
    </row>
    <row r="44" spans="1:19" ht="12" customHeight="1">
      <c r="A44" s="84"/>
      <c r="B44" s="82"/>
      <c r="C44" s="82" t="s">
        <v>26</v>
      </c>
      <c r="D44" s="87">
        <v>56346</v>
      </c>
      <c r="E44" s="87">
        <v>12011</v>
      </c>
      <c r="F44" s="87">
        <v>12185</v>
      </c>
      <c r="G44" s="87">
        <v>11720</v>
      </c>
      <c r="H44" s="87">
        <v>11695</v>
      </c>
      <c r="I44" s="87">
        <v>11547</v>
      </c>
      <c r="J44" s="87">
        <v>12198</v>
      </c>
      <c r="K44" s="87">
        <v>12250</v>
      </c>
      <c r="L44" s="87">
        <v>10831</v>
      </c>
      <c r="M44" s="87">
        <v>10680</v>
      </c>
      <c r="N44" s="87">
        <v>10315</v>
      </c>
      <c r="O44" s="87">
        <v>10093</v>
      </c>
      <c r="P44" s="87">
        <v>10520</v>
      </c>
      <c r="Q44" s="87">
        <v>10486</v>
      </c>
      <c r="R44" s="87">
        <v>10514</v>
      </c>
      <c r="S44" s="87"/>
    </row>
    <row r="45" spans="1:19" ht="12" customHeight="1">
      <c r="A45" s="84"/>
      <c r="B45" s="82"/>
      <c r="C45" s="82" t="s">
        <v>28</v>
      </c>
      <c r="D45" s="87">
        <v>2065</v>
      </c>
      <c r="E45" s="87">
        <v>2711</v>
      </c>
      <c r="F45" s="87">
        <v>3531</v>
      </c>
      <c r="G45" s="87">
        <v>1478</v>
      </c>
      <c r="H45" s="87">
        <v>1078</v>
      </c>
      <c r="I45" s="87">
        <v>1468</v>
      </c>
      <c r="J45" s="87">
        <v>1268</v>
      </c>
      <c r="K45" s="87">
        <v>2753</v>
      </c>
      <c r="L45" s="87">
        <v>2050</v>
      </c>
      <c r="M45" s="87">
        <v>4076</v>
      </c>
      <c r="N45" s="87">
        <v>3813</v>
      </c>
      <c r="O45" s="87">
        <v>5942</v>
      </c>
      <c r="P45" s="87">
        <v>7827</v>
      </c>
      <c r="Q45" s="87">
        <v>10570</v>
      </c>
      <c r="R45" s="87">
        <v>13541</v>
      </c>
      <c r="S45" s="87"/>
    </row>
    <row r="46" spans="1:19" ht="12" customHeight="1">
      <c r="A46" s="84"/>
      <c r="B46" s="82"/>
      <c r="C46" s="82" t="s">
        <v>33</v>
      </c>
      <c r="D46" s="87">
        <v>3201</v>
      </c>
      <c r="E46" s="87">
        <v>956</v>
      </c>
      <c r="F46" s="87">
        <v>1599</v>
      </c>
      <c r="G46" s="87">
        <v>2959</v>
      </c>
      <c r="H46" s="87">
        <v>2816</v>
      </c>
      <c r="I46" s="87">
        <v>2044</v>
      </c>
      <c r="J46" s="87">
        <v>2159</v>
      </c>
      <c r="K46" s="87">
        <v>2808</v>
      </c>
      <c r="L46" s="87">
        <v>2563</v>
      </c>
      <c r="M46" s="87">
        <v>1345</v>
      </c>
      <c r="N46" s="87">
        <v>3069</v>
      </c>
      <c r="O46" s="87">
        <v>5922</v>
      </c>
      <c r="P46" s="87">
        <v>4330</v>
      </c>
      <c r="Q46" s="87">
        <v>2997</v>
      </c>
      <c r="R46" s="87">
        <v>3900</v>
      </c>
      <c r="S46" s="87"/>
    </row>
    <row r="47" spans="1:19" ht="12" customHeight="1">
      <c r="A47" s="84"/>
      <c r="B47" s="82"/>
      <c r="C47" s="82" t="s">
        <v>136</v>
      </c>
      <c r="D47" s="87">
        <v>11351</v>
      </c>
      <c r="E47" s="87">
        <v>11520</v>
      </c>
      <c r="F47" s="87">
        <v>11296</v>
      </c>
      <c r="G47" s="87">
        <v>13153</v>
      </c>
      <c r="H47" s="87">
        <v>11525</v>
      </c>
      <c r="I47" s="87">
        <v>11010</v>
      </c>
      <c r="J47" s="87">
        <v>10874</v>
      </c>
      <c r="K47" s="87">
        <v>13818</v>
      </c>
      <c r="L47" s="87">
        <v>15964</v>
      </c>
      <c r="M47" s="87">
        <v>12312</v>
      </c>
      <c r="N47" s="87">
        <v>12067</v>
      </c>
      <c r="O47" s="87">
        <v>16231</v>
      </c>
      <c r="P47" s="87">
        <v>12818</v>
      </c>
      <c r="Q47" s="87">
        <v>13364</v>
      </c>
      <c r="R47" s="87">
        <v>14168</v>
      </c>
      <c r="S47" s="87"/>
    </row>
    <row r="48" spans="1:19" ht="12" customHeight="1">
      <c r="A48" s="84"/>
      <c r="B48" s="82"/>
      <c r="C48" s="82" t="s">
        <v>29</v>
      </c>
      <c r="D48" s="87">
        <v>21504</v>
      </c>
      <c r="E48" s="87">
        <v>41011</v>
      </c>
      <c r="F48" s="87">
        <v>40551</v>
      </c>
      <c r="G48" s="87">
        <v>24355</v>
      </c>
      <c r="H48" s="87">
        <v>30018</v>
      </c>
      <c r="I48" s="87">
        <v>28248</v>
      </c>
      <c r="J48" s="87">
        <v>19172</v>
      </c>
      <c r="K48" s="87">
        <v>28434</v>
      </c>
      <c r="L48" s="87">
        <v>36269</v>
      </c>
      <c r="M48" s="87">
        <v>31354</v>
      </c>
      <c r="N48" s="87">
        <v>26750</v>
      </c>
      <c r="O48" s="87">
        <v>29212</v>
      </c>
      <c r="P48" s="87">
        <v>25444</v>
      </c>
      <c r="Q48" s="87">
        <v>27809</v>
      </c>
      <c r="R48" s="87">
        <v>19711</v>
      </c>
      <c r="S48" s="87"/>
    </row>
    <row r="49" spans="1:19" ht="12" customHeight="1">
      <c r="A49" s="88"/>
      <c r="B49" s="281"/>
      <c r="C49" s="281" t="s">
        <v>175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91">
        <v>0</v>
      </c>
      <c r="O49" s="91">
        <v>0</v>
      </c>
      <c r="P49" s="91">
        <v>2147</v>
      </c>
      <c r="Q49" s="91">
        <v>0</v>
      </c>
      <c r="R49" s="91">
        <v>0</v>
      </c>
      <c r="S49" s="91"/>
    </row>
    <row r="50" spans="1:19" ht="12" customHeight="1">
      <c r="A50" s="84"/>
      <c r="B50" s="82"/>
      <c r="C50" s="82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</row>
    <row r="51" spans="1:19" s="105" customFormat="1" ht="12" customHeight="1">
      <c r="A51" s="102"/>
      <c r="B51" s="92" t="s">
        <v>30</v>
      </c>
      <c r="C51" s="92"/>
      <c r="D51" s="93">
        <v>266004</v>
      </c>
      <c r="E51" s="93">
        <v>303712</v>
      </c>
      <c r="F51" s="93">
        <v>296551</v>
      </c>
      <c r="G51" s="93">
        <v>306924</v>
      </c>
      <c r="H51" s="93">
        <v>297332</v>
      </c>
      <c r="I51" s="93">
        <v>324405</v>
      </c>
      <c r="J51" s="93">
        <v>301899</v>
      </c>
      <c r="K51" s="93">
        <v>347184</v>
      </c>
      <c r="L51" s="93">
        <v>262891</v>
      </c>
      <c r="M51" s="93">
        <v>282130</v>
      </c>
      <c r="N51" s="93">
        <v>205642</v>
      </c>
      <c r="O51" s="93">
        <v>280132</v>
      </c>
      <c r="P51" s="93">
        <v>234769</v>
      </c>
      <c r="Q51" s="93">
        <v>229012</v>
      </c>
      <c r="R51" s="93">
        <v>250719</v>
      </c>
      <c r="S51" s="93"/>
    </row>
    <row r="52" spans="1:19" ht="12" customHeight="1">
      <c r="A52" s="84"/>
      <c r="B52" s="82"/>
      <c r="C52" s="82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</row>
    <row r="53" spans="1:19" ht="12" customHeight="1">
      <c r="A53" s="84"/>
      <c r="B53" s="82" t="s">
        <v>31</v>
      </c>
      <c r="C53" s="82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</row>
    <row r="54" spans="1:19" ht="12" customHeight="1">
      <c r="A54" s="84"/>
      <c r="B54" s="82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</row>
    <row r="55" spans="1:19" ht="12" customHeight="1">
      <c r="A55" s="84"/>
      <c r="B55" s="82"/>
      <c r="C55" s="82" t="s">
        <v>25</v>
      </c>
      <c r="D55" s="87">
        <v>90557</v>
      </c>
      <c r="E55" s="87">
        <v>97204</v>
      </c>
      <c r="F55" s="87">
        <v>103245</v>
      </c>
      <c r="G55" s="87">
        <v>98061</v>
      </c>
      <c r="H55" s="87">
        <v>93342</v>
      </c>
      <c r="I55" s="87">
        <v>90926</v>
      </c>
      <c r="J55" s="87">
        <v>95855</v>
      </c>
      <c r="K55" s="87">
        <v>47847</v>
      </c>
      <c r="L55" s="87">
        <v>81582</v>
      </c>
      <c r="M55" s="87">
        <v>81929</v>
      </c>
      <c r="N55" s="87">
        <v>82927</v>
      </c>
      <c r="O55" s="87">
        <v>60059</v>
      </c>
      <c r="P55" s="87">
        <v>59189</v>
      </c>
      <c r="Q55" s="87">
        <v>59147</v>
      </c>
      <c r="R55" s="87">
        <v>58272</v>
      </c>
      <c r="S55" s="87"/>
    </row>
    <row r="56" spans="1:19" ht="12" customHeight="1">
      <c r="A56" s="84"/>
      <c r="B56" s="82"/>
      <c r="C56" s="82" t="s">
        <v>129</v>
      </c>
      <c r="D56" s="87">
        <v>111592</v>
      </c>
      <c r="E56" s="87">
        <v>111406</v>
      </c>
      <c r="F56" s="87">
        <v>115855</v>
      </c>
      <c r="G56" s="87">
        <v>114865</v>
      </c>
      <c r="H56" s="87">
        <v>115001</v>
      </c>
      <c r="I56" s="87">
        <v>110279</v>
      </c>
      <c r="J56" s="87">
        <v>110146</v>
      </c>
      <c r="K56" s="87">
        <v>109623</v>
      </c>
      <c r="L56" s="87">
        <v>113652</v>
      </c>
      <c r="M56" s="87">
        <v>110235</v>
      </c>
      <c r="N56" s="87">
        <v>112874</v>
      </c>
      <c r="O56" s="87">
        <v>119174</v>
      </c>
      <c r="P56" s="87">
        <v>114963</v>
      </c>
      <c r="Q56" s="87">
        <v>115134</v>
      </c>
      <c r="R56" s="87">
        <v>115690</v>
      </c>
      <c r="S56" s="87"/>
    </row>
    <row r="57" spans="1:19" ht="12" customHeight="1">
      <c r="A57" s="84"/>
      <c r="B57" s="82"/>
      <c r="C57" s="95" t="s">
        <v>178</v>
      </c>
      <c r="D57" s="87">
        <v>68294</v>
      </c>
      <c r="E57" s="87">
        <v>68373</v>
      </c>
      <c r="F57" s="87">
        <v>68452</v>
      </c>
      <c r="G57" s="87">
        <v>68531</v>
      </c>
      <c r="H57" s="87">
        <v>68612</v>
      </c>
      <c r="I57" s="87">
        <v>68692</v>
      </c>
      <c r="J57" s="87">
        <v>68773</v>
      </c>
      <c r="K57" s="87">
        <v>68854</v>
      </c>
      <c r="L57" s="87">
        <v>68936</v>
      </c>
      <c r="M57" s="87">
        <v>69018</v>
      </c>
      <c r="N57" s="87">
        <v>69100</v>
      </c>
      <c r="O57" s="87">
        <v>69183</v>
      </c>
      <c r="P57" s="87">
        <v>69267</v>
      </c>
      <c r="Q57" s="87">
        <v>69350</v>
      </c>
      <c r="R57" s="87">
        <v>69434</v>
      </c>
      <c r="S57" s="87"/>
    </row>
    <row r="58" spans="1:19" ht="12" customHeight="1">
      <c r="A58" s="84"/>
      <c r="B58" s="82"/>
      <c r="C58" s="82" t="s">
        <v>26</v>
      </c>
      <c r="D58" s="87">
        <v>107722</v>
      </c>
      <c r="E58" s="87">
        <v>106159</v>
      </c>
      <c r="F58" s="87">
        <v>104105</v>
      </c>
      <c r="G58" s="87">
        <v>103918</v>
      </c>
      <c r="H58" s="87">
        <v>101900</v>
      </c>
      <c r="I58" s="87">
        <v>100686</v>
      </c>
      <c r="J58" s="87">
        <v>99251</v>
      </c>
      <c r="K58" s="87">
        <v>98667</v>
      </c>
      <c r="L58" s="87">
        <v>97139</v>
      </c>
      <c r="M58" s="87">
        <v>95666</v>
      </c>
      <c r="N58" s="87">
        <v>94298</v>
      </c>
      <c r="O58" s="87">
        <v>94404</v>
      </c>
      <c r="P58" s="87">
        <v>92539</v>
      </c>
      <c r="Q58" s="87">
        <v>92124</v>
      </c>
      <c r="R58" s="87">
        <v>90191</v>
      </c>
      <c r="S58" s="87"/>
    </row>
    <row r="59" spans="1:19" ht="12" customHeight="1">
      <c r="A59" s="84"/>
      <c r="B59" s="82"/>
      <c r="C59" s="82" t="s">
        <v>32</v>
      </c>
      <c r="D59" s="87">
        <v>17660</v>
      </c>
      <c r="E59" s="87">
        <v>18286</v>
      </c>
      <c r="F59" s="87">
        <v>17968</v>
      </c>
      <c r="G59" s="87">
        <v>14299</v>
      </c>
      <c r="H59" s="87">
        <v>14315</v>
      </c>
      <c r="I59" s="87">
        <v>15651</v>
      </c>
      <c r="J59" s="87">
        <v>17138</v>
      </c>
      <c r="K59" s="87">
        <v>11714</v>
      </c>
      <c r="L59" s="87">
        <v>13643</v>
      </c>
      <c r="M59" s="87">
        <v>16395</v>
      </c>
      <c r="N59" s="87">
        <v>18319</v>
      </c>
      <c r="O59" s="87">
        <v>17669</v>
      </c>
      <c r="P59" s="87">
        <v>18545</v>
      </c>
      <c r="Q59" s="87">
        <v>18610</v>
      </c>
      <c r="R59" s="87">
        <v>19311</v>
      </c>
      <c r="S59" s="87"/>
    </row>
    <row r="60" spans="1:19" ht="12" customHeight="1">
      <c r="A60" s="84"/>
      <c r="B60" s="82"/>
      <c r="C60" s="95" t="s">
        <v>33</v>
      </c>
      <c r="D60" s="87">
        <v>13113</v>
      </c>
      <c r="E60" s="87">
        <v>13419</v>
      </c>
      <c r="F60" s="87">
        <v>13857</v>
      </c>
      <c r="G60" s="87">
        <v>12604</v>
      </c>
      <c r="H60" s="87">
        <v>13096</v>
      </c>
      <c r="I60" s="87">
        <v>13195</v>
      </c>
      <c r="J60" s="87">
        <v>14077</v>
      </c>
      <c r="K60" s="87">
        <v>12329</v>
      </c>
      <c r="L60" s="87">
        <v>12605</v>
      </c>
      <c r="M60" s="87">
        <v>16634</v>
      </c>
      <c r="N60" s="87">
        <v>17383</v>
      </c>
      <c r="O60" s="87">
        <v>19470</v>
      </c>
      <c r="P60" s="87">
        <v>20182</v>
      </c>
      <c r="Q60" s="87">
        <v>20407</v>
      </c>
      <c r="R60" s="87">
        <v>26843</v>
      </c>
      <c r="S60" s="87"/>
    </row>
    <row r="61" spans="1:19" ht="12" customHeight="1">
      <c r="A61" s="84"/>
      <c r="B61" s="82"/>
      <c r="C61" s="82" t="s">
        <v>136</v>
      </c>
      <c r="D61" s="87">
        <v>465</v>
      </c>
      <c r="E61" s="87">
        <v>480</v>
      </c>
      <c r="F61" s="87">
        <v>504</v>
      </c>
      <c r="G61" s="87">
        <v>405</v>
      </c>
      <c r="H61" s="87">
        <v>480</v>
      </c>
      <c r="I61" s="87">
        <v>430</v>
      </c>
      <c r="J61" s="87">
        <v>432</v>
      </c>
      <c r="K61" s="87">
        <v>358</v>
      </c>
      <c r="L61" s="87">
        <v>454</v>
      </c>
      <c r="M61" s="87">
        <v>426</v>
      </c>
      <c r="N61" s="87">
        <v>410</v>
      </c>
      <c r="O61" s="87">
        <v>343</v>
      </c>
      <c r="P61" s="87">
        <v>426</v>
      </c>
      <c r="Q61" s="87">
        <v>384</v>
      </c>
      <c r="R61" s="87">
        <v>359</v>
      </c>
      <c r="S61" s="87"/>
    </row>
    <row r="62" spans="1:19" ht="12" customHeight="1">
      <c r="A62" s="88"/>
      <c r="B62" s="89"/>
      <c r="C62" s="89" t="s">
        <v>209</v>
      </c>
      <c r="D62" s="91">
        <v>2367</v>
      </c>
      <c r="E62" s="91">
        <v>2257</v>
      </c>
      <c r="F62" s="91">
        <v>2146</v>
      </c>
      <c r="G62" s="91">
        <v>2034</v>
      </c>
      <c r="H62" s="91">
        <v>1925</v>
      </c>
      <c r="I62" s="91">
        <v>1813</v>
      </c>
      <c r="J62" s="91">
        <v>1700</v>
      </c>
      <c r="K62" s="91">
        <v>1586</v>
      </c>
      <c r="L62" s="91">
        <v>1473</v>
      </c>
      <c r="M62" s="91">
        <v>1360</v>
      </c>
      <c r="N62" s="91">
        <v>1244</v>
      </c>
      <c r="O62" s="91">
        <v>1129</v>
      </c>
      <c r="P62" s="91">
        <v>1015</v>
      </c>
      <c r="Q62" s="91">
        <v>900</v>
      </c>
      <c r="R62" s="91">
        <v>782</v>
      </c>
      <c r="S62" s="91"/>
    </row>
    <row r="63" spans="1:19" ht="12" customHeight="1">
      <c r="A63" s="84"/>
      <c r="B63" s="82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</row>
    <row r="64" spans="1:19" s="105" customFormat="1" ht="12" customHeight="1">
      <c r="A64" s="108"/>
      <c r="B64" s="92" t="s">
        <v>210</v>
      </c>
      <c r="C64" s="101"/>
      <c r="D64" s="93">
        <v>411770</v>
      </c>
      <c r="E64" s="93">
        <v>417584</v>
      </c>
      <c r="F64" s="93">
        <v>426132</v>
      </c>
      <c r="G64" s="93">
        <v>414717</v>
      </c>
      <c r="H64" s="93">
        <v>408671</v>
      </c>
      <c r="I64" s="93">
        <v>401672</v>
      </c>
      <c r="J64" s="93">
        <v>407372</v>
      </c>
      <c r="K64" s="93">
        <v>350978</v>
      </c>
      <c r="L64" s="93">
        <v>389484</v>
      </c>
      <c r="M64" s="93">
        <v>391663</v>
      </c>
      <c r="N64" s="93">
        <v>396555</v>
      </c>
      <c r="O64" s="93">
        <v>381431</v>
      </c>
      <c r="P64" s="93">
        <v>376126</v>
      </c>
      <c r="Q64" s="93">
        <v>376056</v>
      </c>
      <c r="R64" s="93">
        <v>380882</v>
      </c>
      <c r="S64" s="93"/>
    </row>
    <row r="65" spans="1:19" s="105" customFormat="1" ht="12" customHeight="1">
      <c r="A65" s="109"/>
      <c r="B65" s="110"/>
      <c r="C65" s="110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</row>
    <row r="66" spans="1:19" s="105" customFormat="1" ht="12" customHeight="1">
      <c r="A66" s="102" t="s">
        <v>34</v>
      </c>
      <c r="B66" s="92"/>
      <c r="C66" s="92"/>
      <c r="D66" s="93">
        <v>677774</v>
      </c>
      <c r="E66" s="93">
        <v>721296</v>
      </c>
      <c r="F66" s="93">
        <v>722683</v>
      </c>
      <c r="G66" s="93">
        <v>721641</v>
      </c>
      <c r="H66" s="93">
        <v>706003</v>
      </c>
      <c r="I66" s="93">
        <v>726077</v>
      </c>
      <c r="J66" s="93">
        <v>709271</v>
      </c>
      <c r="K66" s="93">
        <v>698162</v>
      </c>
      <c r="L66" s="93">
        <v>652375</v>
      </c>
      <c r="M66" s="93">
        <v>673793</v>
      </c>
      <c r="N66" s="93">
        <v>602197</v>
      </c>
      <c r="O66" s="93">
        <v>661563</v>
      </c>
      <c r="P66" s="93">
        <v>610895</v>
      </c>
      <c r="Q66" s="93">
        <v>605068</v>
      </c>
      <c r="R66" s="93">
        <v>631601</v>
      </c>
      <c r="S66" s="93"/>
    </row>
    <row r="67" spans="1:19" ht="12" customHeight="1">
      <c r="A67" s="84"/>
      <c r="B67" s="82"/>
      <c r="C67" s="82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</row>
    <row r="68" spans="1:19" ht="12" customHeight="1">
      <c r="A68" s="84" t="s">
        <v>35</v>
      </c>
      <c r="B68" s="82"/>
      <c r="C68" s="82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</row>
    <row r="69" spans="1:19" ht="12" customHeight="1">
      <c r="A69" s="84"/>
      <c r="B69" s="82"/>
      <c r="C69" s="82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</row>
    <row r="70" spans="1:19" ht="12" customHeight="1">
      <c r="A70" s="84"/>
      <c r="B70" s="82" t="s">
        <v>36</v>
      </c>
      <c r="C70" s="82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</row>
    <row r="71" spans="1:19" ht="12" customHeight="1">
      <c r="A71" s="84"/>
      <c r="B71" s="82"/>
      <c r="C71" s="82" t="s">
        <v>37</v>
      </c>
      <c r="D71" s="87">
        <v>104275</v>
      </c>
      <c r="E71" s="87">
        <v>100580</v>
      </c>
      <c r="F71" s="87">
        <v>100580</v>
      </c>
      <c r="G71" s="87">
        <v>100580</v>
      </c>
      <c r="H71" s="87">
        <v>100580</v>
      </c>
      <c r="I71" s="87">
        <v>97156</v>
      </c>
      <c r="J71" s="87">
        <v>97156</v>
      </c>
      <c r="K71" s="87">
        <v>97156</v>
      </c>
      <c r="L71" s="87">
        <v>97156</v>
      </c>
      <c r="M71" s="87">
        <v>93862</v>
      </c>
      <c r="N71" s="87">
        <v>93862</v>
      </c>
      <c r="O71" s="87">
        <v>93862</v>
      </c>
      <c r="P71" s="87">
        <v>93862</v>
      </c>
      <c r="Q71" s="87">
        <v>93862</v>
      </c>
      <c r="R71" s="87">
        <v>93862</v>
      </c>
      <c r="S71" s="87"/>
    </row>
    <row r="72" spans="1:19" ht="12" customHeight="1">
      <c r="A72" s="84"/>
      <c r="B72" s="82"/>
      <c r="C72" s="82" t="s">
        <v>116</v>
      </c>
      <c r="D72" s="87">
        <v>27379</v>
      </c>
      <c r="E72" s="87">
        <v>26409</v>
      </c>
      <c r="F72" s="87">
        <v>26409</v>
      </c>
      <c r="G72" s="87">
        <v>26409</v>
      </c>
      <c r="H72" s="87">
        <v>26409</v>
      </c>
      <c r="I72" s="87">
        <v>25509</v>
      </c>
      <c r="J72" s="87">
        <v>25509</v>
      </c>
      <c r="K72" s="87">
        <v>25509</v>
      </c>
      <c r="L72" s="87">
        <v>25509</v>
      </c>
      <c r="M72" s="87">
        <v>24644</v>
      </c>
      <c r="N72" s="87">
        <v>24644</v>
      </c>
      <c r="O72" s="87">
        <v>24644</v>
      </c>
      <c r="P72" s="87">
        <v>24644</v>
      </c>
      <c r="Q72" s="87">
        <v>24644</v>
      </c>
      <c r="R72" s="87">
        <v>24644</v>
      </c>
      <c r="S72" s="87"/>
    </row>
    <row r="73" spans="1:19" ht="12" customHeight="1">
      <c r="A73" s="84"/>
      <c r="B73" s="82"/>
      <c r="C73" s="82" t="s">
        <v>79</v>
      </c>
      <c r="D73" s="87">
        <v>-19424</v>
      </c>
      <c r="E73" s="87">
        <v>-18600</v>
      </c>
      <c r="F73" s="87">
        <v>-18600</v>
      </c>
      <c r="G73" s="87">
        <v>-18600</v>
      </c>
      <c r="H73" s="87">
        <v>-18600</v>
      </c>
      <c r="I73" s="87">
        <v>-18601</v>
      </c>
      <c r="J73" s="87">
        <v>-18600</v>
      </c>
      <c r="K73" s="87">
        <v>-18600</v>
      </c>
      <c r="L73" s="87">
        <v>-18600</v>
      </c>
      <c r="M73" s="87">
        <v>-26354</v>
      </c>
      <c r="N73" s="87">
        <v>-26354</v>
      </c>
      <c r="O73" s="87">
        <v>-26354</v>
      </c>
      <c r="P73" s="87">
        <v>-28011</v>
      </c>
      <c r="Q73" s="87">
        <v>-67143</v>
      </c>
      <c r="R73" s="87">
        <v>-67143</v>
      </c>
      <c r="S73" s="87"/>
    </row>
    <row r="74" spans="1:19" ht="12" customHeight="1">
      <c r="A74" s="84"/>
      <c r="B74" s="82"/>
      <c r="C74" s="95" t="s">
        <v>38</v>
      </c>
      <c r="D74" s="87">
        <v>527926</v>
      </c>
      <c r="E74" s="87">
        <v>512728</v>
      </c>
      <c r="F74" s="87">
        <v>529790</v>
      </c>
      <c r="G74" s="87">
        <v>546659</v>
      </c>
      <c r="H74" s="87">
        <v>557178</v>
      </c>
      <c r="I74" s="87">
        <v>539692</v>
      </c>
      <c r="J74" s="87">
        <v>562638</v>
      </c>
      <c r="K74" s="87">
        <v>585866</v>
      </c>
      <c r="L74" s="87">
        <v>619545</v>
      </c>
      <c r="M74" s="87">
        <v>610895</v>
      </c>
      <c r="N74" s="87">
        <v>655399</v>
      </c>
      <c r="O74" s="87">
        <v>691652</v>
      </c>
      <c r="P74" s="87">
        <v>745816</v>
      </c>
      <c r="Q74" s="87">
        <v>710998</v>
      </c>
      <c r="R74" s="87">
        <v>766331</v>
      </c>
      <c r="S74" s="87"/>
    </row>
    <row r="75" spans="1:19" ht="12" customHeight="1">
      <c r="A75" s="88"/>
      <c r="B75" s="89"/>
      <c r="C75" s="89" t="s">
        <v>39</v>
      </c>
      <c r="D75" s="91">
        <v>31287</v>
      </c>
      <c r="E75" s="91">
        <v>35953</v>
      </c>
      <c r="F75" s="91">
        <v>40245</v>
      </c>
      <c r="G75" s="91">
        <v>36691</v>
      </c>
      <c r="H75" s="91">
        <v>33196</v>
      </c>
      <c r="I75" s="91">
        <v>31486</v>
      </c>
      <c r="J75" s="91">
        <v>34946</v>
      </c>
      <c r="K75" s="91">
        <v>33536</v>
      </c>
      <c r="L75" s="91">
        <v>36233</v>
      </c>
      <c r="M75" s="91">
        <v>36185</v>
      </c>
      <c r="N75" s="91">
        <v>36866</v>
      </c>
      <c r="O75" s="91">
        <v>39353</v>
      </c>
      <c r="P75" s="91">
        <v>37508</v>
      </c>
      <c r="Q75" s="91">
        <v>36928</v>
      </c>
      <c r="R75" s="91">
        <v>35168</v>
      </c>
      <c r="S75" s="91"/>
    </row>
    <row r="76" spans="1:19" ht="12" customHeight="1">
      <c r="A76" s="84"/>
      <c r="B76" s="82" t="s">
        <v>211</v>
      </c>
      <c r="C76" s="82"/>
      <c r="D76" s="87">
        <v>671443</v>
      </c>
      <c r="E76" s="87">
        <v>657070</v>
      </c>
      <c r="F76" s="87">
        <v>678424</v>
      </c>
      <c r="G76" s="87">
        <v>691739</v>
      </c>
      <c r="H76" s="87">
        <v>698763</v>
      </c>
      <c r="I76" s="87">
        <v>675242</v>
      </c>
      <c r="J76" s="87">
        <v>701649</v>
      </c>
      <c r="K76" s="87">
        <v>723467</v>
      </c>
      <c r="L76" s="87">
        <v>759843</v>
      </c>
      <c r="M76" s="87">
        <v>739232</v>
      </c>
      <c r="N76" s="87">
        <v>784417</v>
      </c>
      <c r="O76" s="87">
        <v>823157</v>
      </c>
      <c r="P76" s="87">
        <v>873819</v>
      </c>
      <c r="Q76" s="87">
        <v>799289</v>
      </c>
      <c r="R76" s="87">
        <v>852862</v>
      </c>
      <c r="S76" s="87"/>
    </row>
    <row r="77" spans="1:19" ht="12" customHeight="1">
      <c r="A77" s="88"/>
      <c r="B77" s="89" t="s">
        <v>11</v>
      </c>
      <c r="C77" s="89"/>
      <c r="D77" s="91">
        <v>41017</v>
      </c>
      <c r="E77" s="91">
        <v>40477</v>
      </c>
      <c r="F77" s="91">
        <v>44673</v>
      </c>
      <c r="G77" s="91">
        <v>43037</v>
      </c>
      <c r="H77" s="91">
        <v>42101</v>
      </c>
      <c r="I77" s="91">
        <v>38077</v>
      </c>
      <c r="J77" s="91">
        <v>42001</v>
      </c>
      <c r="K77" s="91">
        <v>42202</v>
      </c>
      <c r="L77" s="91">
        <v>45253</v>
      </c>
      <c r="M77" s="91">
        <v>40391</v>
      </c>
      <c r="N77" s="91">
        <v>42273</v>
      </c>
      <c r="O77" s="91">
        <v>45353</v>
      </c>
      <c r="P77" s="91">
        <v>45791</v>
      </c>
      <c r="Q77" s="91">
        <v>40516</v>
      </c>
      <c r="R77" s="91">
        <v>41701</v>
      </c>
      <c r="S77" s="91"/>
    </row>
    <row r="78" spans="1:19" s="105" customFormat="1" ht="12" customHeight="1">
      <c r="A78" s="102" t="s">
        <v>40</v>
      </c>
      <c r="B78" s="101"/>
      <c r="C78" s="92"/>
      <c r="D78" s="93">
        <v>712460</v>
      </c>
      <c r="E78" s="93">
        <v>697547</v>
      </c>
      <c r="F78" s="93">
        <v>723097</v>
      </c>
      <c r="G78" s="93">
        <v>734776</v>
      </c>
      <c r="H78" s="93">
        <v>740864</v>
      </c>
      <c r="I78" s="93">
        <v>713319</v>
      </c>
      <c r="J78" s="93">
        <v>743650</v>
      </c>
      <c r="K78" s="93">
        <v>765669</v>
      </c>
      <c r="L78" s="93">
        <v>805096</v>
      </c>
      <c r="M78" s="93">
        <v>779623</v>
      </c>
      <c r="N78" s="93">
        <v>826690</v>
      </c>
      <c r="O78" s="93">
        <v>868510</v>
      </c>
      <c r="P78" s="93">
        <v>919610</v>
      </c>
      <c r="Q78" s="93">
        <v>839805</v>
      </c>
      <c r="R78" s="93">
        <v>894563</v>
      </c>
      <c r="S78" s="93"/>
    </row>
    <row r="79" spans="1:19" s="105" customFormat="1" ht="12" customHeight="1">
      <c r="A79" s="81"/>
      <c r="B79" s="86"/>
      <c r="C79" s="86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</row>
    <row r="80" spans="1:19" s="105" customFormat="1" ht="12" customHeight="1" thickBot="1">
      <c r="A80" s="97" t="s">
        <v>41</v>
      </c>
      <c r="B80" s="98"/>
      <c r="C80" s="98"/>
      <c r="D80" s="99">
        <v>1390234</v>
      </c>
      <c r="E80" s="99">
        <v>1418843</v>
      </c>
      <c r="F80" s="99">
        <v>1445780</v>
      </c>
      <c r="G80" s="99">
        <v>1456417</v>
      </c>
      <c r="H80" s="99">
        <v>1446867</v>
      </c>
      <c r="I80" s="99">
        <v>1439396</v>
      </c>
      <c r="J80" s="99">
        <v>1452921</v>
      </c>
      <c r="K80" s="99">
        <v>1463831</v>
      </c>
      <c r="L80" s="99">
        <v>1457471</v>
      </c>
      <c r="M80" s="99">
        <v>1453416</v>
      </c>
      <c r="N80" s="99">
        <v>1428887</v>
      </c>
      <c r="O80" s="99">
        <v>1530073</v>
      </c>
      <c r="P80" s="99">
        <v>1530505</v>
      </c>
      <c r="Q80" s="99">
        <v>1444873</v>
      </c>
      <c r="R80" s="99">
        <v>1526164</v>
      </c>
      <c r="S80" s="99"/>
    </row>
    <row r="81" spans="1:3" ht="13.5" thickTop="1"/>
    <row r="82" spans="1:3" ht="13.5" customHeight="1">
      <c r="A82" s="94"/>
    </row>
    <row r="84" spans="1:3">
      <c r="A84" s="364"/>
      <c r="B84" s="364"/>
      <c r="C84" s="364"/>
    </row>
    <row r="85" spans="1:3">
      <c r="A85" s="364"/>
      <c r="B85" s="364"/>
      <c r="C85" s="364"/>
    </row>
    <row r="86" spans="1:3">
      <c r="A86" s="364"/>
      <c r="B86" s="364"/>
      <c r="C86" s="364"/>
    </row>
    <row r="87" spans="1:3">
      <c r="A87" s="364"/>
      <c r="B87" s="364"/>
      <c r="C87" s="364"/>
    </row>
  </sheetData>
  <mergeCells count="5">
    <mergeCell ref="A84:C87"/>
    <mergeCell ref="D1:G2"/>
    <mergeCell ref="H1:K2"/>
    <mergeCell ref="L1:O2"/>
    <mergeCell ref="P1:S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50"/>
  <sheetViews>
    <sheetView showGridLines="0" zoomScale="90" zoomScaleNormal="90" zoomScaleSheetLayoutView="100" workbookViewId="0">
      <pane xSplit="3" ySplit="3" topLeftCell="O31" activePane="bottomRight" state="frozen"/>
      <selection activeCell="A38" sqref="A38"/>
      <selection pane="topRight" activeCell="A38" sqref="A38"/>
      <selection pane="bottomLeft" activeCell="A38" sqref="A38"/>
      <selection pane="bottomRight" activeCell="U33" sqref="U33"/>
    </sheetView>
  </sheetViews>
  <sheetFormatPr defaultColWidth="12.54296875" defaultRowHeight="12" customHeight="1"/>
  <cols>
    <col min="1" max="2" width="3.54296875" style="115" customWidth="1"/>
    <col min="3" max="3" width="62.36328125" style="115" customWidth="1"/>
    <col min="4" max="16384" width="12.54296875" style="113"/>
  </cols>
  <sheetData>
    <row r="1" spans="1:19" s="134" customFormat="1" ht="12" customHeight="1">
      <c r="A1" s="112" t="s">
        <v>0</v>
      </c>
      <c r="B1" s="112"/>
      <c r="C1" s="133"/>
      <c r="D1" s="371">
        <v>2022</v>
      </c>
      <c r="E1" s="366"/>
      <c r="F1" s="366"/>
      <c r="G1" s="367"/>
      <c r="H1" s="371">
        <v>2023</v>
      </c>
      <c r="I1" s="366"/>
      <c r="J1" s="366"/>
      <c r="K1" s="367"/>
      <c r="L1" s="371">
        <v>2024</v>
      </c>
      <c r="M1" s="366"/>
      <c r="N1" s="366"/>
      <c r="O1" s="367"/>
      <c r="P1" s="371">
        <v>2025</v>
      </c>
      <c r="Q1" s="366"/>
      <c r="R1" s="366"/>
      <c r="S1" s="367"/>
    </row>
    <row r="2" spans="1:19" s="134" customFormat="1" ht="12" customHeight="1" thickBot="1">
      <c r="A2" s="114" t="s">
        <v>195</v>
      </c>
      <c r="B2" s="114"/>
      <c r="C2" s="135"/>
      <c r="D2" s="368"/>
      <c r="E2" s="369"/>
      <c r="F2" s="369"/>
      <c r="G2" s="370"/>
      <c r="H2" s="368"/>
      <c r="I2" s="369"/>
      <c r="J2" s="369"/>
      <c r="K2" s="370"/>
      <c r="L2" s="368"/>
      <c r="M2" s="369"/>
      <c r="N2" s="369"/>
      <c r="O2" s="370"/>
      <c r="P2" s="368"/>
      <c r="Q2" s="369"/>
      <c r="R2" s="369"/>
      <c r="S2" s="370"/>
    </row>
    <row r="3" spans="1:19" s="134" customFormat="1" ht="12" customHeight="1" thickBot="1">
      <c r="A3" s="136" t="s">
        <v>5</v>
      </c>
      <c r="B3" s="136"/>
      <c r="C3" s="137"/>
      <c r="D3" s="47" t="s">
        <v>80</v>
      </c>
      <c r="E3" s="48" t="s">
        <v>81</v>
      </c>
      <c r="F3" s="48" t="s">
        <v>82</v>
      </c>
      <c r="G3" s="48" t="s">
        <v>83</v>
      </c>
      <c r="H3" s="47" t="s">
        <v>80</v>
      </c>
      <c r="I3" s="48" t="s">
        <v>81</v>
      </c>
      <c r="J3" s="48" t="s">
        <v>82</v>
      </c>
      <c r="K3" s="48" t="s">
        <v>83</v>
      </c>
      <c r="L3" s="47" t="s">
        <v>80</v>
      </c>
      <c r="M3" s="48" t="s">
        <v>81</v>
      </c>
      <c r="N3" s="48" t="s">
        <v>82</v>
      </c>
      <c r="O3" s="48" t="s">
        <v>83</v>
      </c>
      <c r="P3" s="47" t="s">
        <v>80</v>
      </c>
      <c r="Q3" s="48" t="s">
        <v>81</v>
      </c>
      <c r="R3" s="48" t="s">
        <v>82</v>
      </c>
      <c r="S3" s="48" t="s">
        <v>83</v>
      </c>
    </row>
    <row r="4" spans="1:19" ht="12" customHeight="1">
      <c r="C4" s="116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</row>
    <row r="5" spans="1:19" ht="12" customHeight="1">
      <c r="A5" s="143" t="s">
        <v>197</v>
      </c>
      <c r="B5" s="143"/>
      <c r="C5" s="283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</row>
    <row r="6" spans="1:19" ht="12" customHeight="1">
      <c r="C6" s="116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</row>
    <row r="7" spans="1:19" ht="12" customHeight="1">
      <c r="C7" s="118" t="s">
        <v>10</v>
      </c>
      <c r="D7" s="119">
        <v>19342</v>
      </c>
      <c r="E7" s="119">
        <v>11728</v>
      </c>
      <c r="F7" s="119">
        <v>18488</v>
      </c>
      <c r="G7" s="119">
        <v>17516</v>
      </c>
      <c r="H7" s="119">
        <v>11775</v>
      </c>
      <c r="I7" s="119">
        <v>23675</v>
      </c>
      <c r="J7" s="119">
        <v>24653</v>
      </c>
      <c r="K7" s="119">
        <v>24301</v>
      </c>
      <c r="L7" s="119">
        <v>35016</v>
      </c>
      <c r="M7" s="119">
        <v>44641</v>
      </c>
      <c r="N7" s="119">
        <v>45944</v>
      </c>
      <c r="O7" s="119">
        <v>37795</v>
      </c>
      <c r="P7" s="119">
        <v>55667</v>
      </c>
      <c r="Q7" s="119">
        <v>57727</v>
      </c>
      <c r="R7" s="119">
        <v>57479</v>
      </c>
      <c r="S7" s="119"/>
    </row>
    <row r="8" spans="1:19" ht="12" customHeight="1">
      <c r="C8" s="118" t="s">
        <v>102</v>
      </c>
      <c r="D8" s="119">
        <v>35369</v>
      </c>
      <c r="E8" s="119">
        <v>35219</v>
      </c>
      <c r="F8" s="119">
        <v>33890</v>
      </c>
      <c r="G8" s="119">
        <v>34290</v>
      </c>
      <c r="H8" s="119">
        <v>33582</v>
      </c>
      <c r="I8" s="119">
        <v>34896</v>
      </c>
      <c r="J8" s="119">
        <v>34738</v>
      </c>
      <c r="K8" s="119">
        <v>35952</v>
      </c>
      <c r="L8" s="119">
        <v>35253</v>
      </c>
      <c r="M8" s="119">
        <v>35905</v>
      </c>
      <c r="N8" s="119">
        <v>33987</v>
      </c>
      <c r="O8" s="119">
        <v>34797</v>
      </c>
      <c r="P8" s="119">
        <v>35310</v>
      </c>
      <c r="Q8" s="119">
        <v>36316</v>
      </c>
      <c r="R8" s="119">
        <v>35263</v>
      </c>
      <c r="S8" s="119"/>
    </row>
    <row r="9" spans="1:19" ht="12" customHeight="1">
      <c r="C9" s="120" t="s">
        <v>42</v>
      </c>
      <c r="D9" s="119">
        <v>4490</v>
      </c>
      <c r="E9" s="119">
        <v>4445</v>
      </c>
      <c r="F9" s="119">
        <v>4686</v>
      </c>
      <c r="G9" s="119">
        <v>3700</v>
      </c>
      <c r="H9" s="119">
        <v>4017</v>
      </c>
      <c r="I9" s="119">
        <v>5358</v>
      </c>
      <c r="J9" s="119">
        <v>5721</v>
      </c>
      <c r="K9" s="119">
        <v>4456</v>
      </c>
      <c r="L9" s="119">
        <v>6519</v>
      </c>
      <c r="M9" s="119">
        <v>8704</v>
      </c>
      <c r="N9" s="119">
        <v>7833</v>
      </c>
      <c r="O9" s="119">
        <v>7771</v>
      </c>
      <c r="P9" s="119">
        <v>9080</v>
      </c>
      <c r="Q9" s="119">
        <v>9667</v>
      </c>
      <c r="R9" s="119">
        <v>10095</v>
      </c>
      <c r="S9" s="119"/>
    </row>
    <row r="10" spans="1:19" ht="12" customHeight="1">
      <c r="C10" s="118" t="s">
        <v>9</v>
      </c>
      <c r="D10" s="119">
        <v>2971</v>
      </c>
      <c r="E10" s="119">
        <v>6513</v>
      </c>
      <c r="F10" s="119">
        <v>8132</v>
      </c>
      <c r="G10" s="119">
        <v>7193</v>
      </c>
      <c r="H10" s="119">
        <v>8655</v>
      </c>
      <c r="I10" s="119">
        <v>11992</v>
      </c>
      <c r="J10" s="119">
        <v>15340</v>
      </c>
      <c r="K10" s="119">
        <v>8053</v>
      </c>
      <c r="L10" s="119">
        <v>7805</v>
      </c>
      <c r="M10" s="119">
        <v>7900</v>
      </c>
      <c r="N10" s="119">
        <v>8410</v>
      </c>
      <c r="O10" s="119">
        <v>5121</v>
      </c>
      <c r="P10" s="119">
        <v>5169</v>
      </c>
      <c r="Q10" s="119">
        <v>5638</v>
      </c>
      <c r="R10" s="119">
        <v>5543</v>
      </c>
      <c r="S10" s="119"/>
    </row>
    <row r="11" spans="1:19" ht="12" customHeight="1">
      <c r="C11" s="118" t="s">
        <v>125</v>
      </c>
      <c r="D11" s="119">
        <v>-26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  <c r="P11" s="119">
        <v>0</v>
      </c>
      <c r="Q11" s="119">
        <v>0</v>
      </c>
      <c r="R11" s="119">
        <v>0</v>
      </c>
      <c r="S11" s="119"/>
    </row>
    <row r="12" spans="1:19" ht="12" customHeight="1">
      <c r="C12" s="118" t="s">
        <v>76</v>
      </c>
      <c r="D12" s="119">
        <v>4495</v>
      </c>
      <c r="E12" s="119">
        <v>-4760</v>
      </c>
      <c r="F12" s="119">
        <v>-10933</v>
      </c>
      <c r="G12" s="119">
        <v>-14789</v>
      </c>
      <c r="H12" s="119">
        <v>-1</v>
      </c>
      <c r="I12" s="119">
        <v>-8958</v>
      </c>
      <c r="J12" s="119">
        <v>-2220</v>
      </c>
      <c r="K12" s="119">
        <v>-23139</v>
      </c>
      <c r="L12" s="119">
        <v>-6231</v>
      </c>
      <c r="M12" s="119">
        <v>-8988</v>
      </c>
      <c r="N12" s="119">
        <v>18310</v>
      </c>
      <c r="O12" s="119">
        <v>-15251</v>
      </c>
      <c r="P12" s="119">
        <v>10915</v>
      </c>
      <c r="Q12" s="119">
        <v>831</v>
      </c>
      <c r="R12" s="119">
        <v>4662</v>
      </c>
      <c r="S12" s="119"/>
    </row>
    <row r="13" spans="1:19" ht="12" customHeight="1">
      <c r="C13" s="118" t="s">
        <v>122</v>
      </c>
      <c r="D13" s="119">
        <v>141</v>
      </c>
      <c r="E13" s="119">
        <v>-2101</v>
      </c>
      <c r="F13" s="119">
        <v>909</v>
      </c>
      <c r="G13" s="119">
        <v>-1189</v>
      </c>
      <c r="H13" s="119">
        <v>169</v>
      </c>
      <c r="I13" s="119">
        <v>-836</v>
      </c>
      <c r="J13" s="119">
        <v>400</v>
      </c>
      <c r="K13" s="119">
        <v>-558</v>
      </c>
      <c r="L13" s="119">
        <v>-221</v>
      </c>
      <c r="M13" s="119">
        <v>-844</v>
      </c>
      <c r="N13" s="119">
        <v>1544</v>
      </c>
      <c r="O13" s="119">
        <v>2435</v>
      </c>
      <c r="P13" s="119">
        <v>-1119</v>
      </c>
      <c r="Q13" s="119">
        <v>-1410</v>
      </c>
      <c r="R13" s="119">
        <v>833</v>
      </c>
      <c r="S13" s="119"/>
    </row>
    <row r="14" spans="1:19" ht="12" customHeight="1">
      <c r="C14" s="118" t="s">
        <v>77</v>
      </c>
      <c r="D14" s="119">
        <v>-19080</v>
      </c>
      <c r="E14" s="119">
        <v>19771</v>
      </c>
      <c r="F14" s="119">
        <v>16963</v>
      </c>
      <c r="G14" s="119">
        <v>1844</v>
      </c>
      <c r="H14" s="119">
        <v>-15550</v>
      </c>
      <c r="I14" s="119">
        <v>-7127</v>
      </c>
      <c r="J14" s="119">
        <v>9029</v>
      </c>
      <c r="K14" s="119">
        <v>27805</v>
      </c>
      <c r="L14" s="119">
        <v>-23808</v>
      </c>
      <c r="M14" s="119">
        <v>-11347</v>
      </c>
      <c r="N14" s="119">
        <v>-1514</v>
      </c>
      <c r="O14" s="119">
        <v>28931</v>
      </c>
      <c r="P14" s="119">
        <v>-30180</v>
      </c>
      <c r="Q14" s="119">
        <v>-13937</v>
      </c>
      <c r="R14" s="119">
        <v>20082</v>
      </c>
      <c r="S14" s="119"/>
    </row>
    <row r="15" spans="1:19" ht="12" customHeight="1">
      <c r="C15" s="118" t="s">
        <v>140</v>
      </c>
      <c r="D15" s="119">
        <v>-4664</v>
      </c>
      <c r="E15" s="119">
        <v>-6609</v>
      </c>
      <c r="F15" s="119">
        <v>-5668</v>
      </c>
      <c r="G15" s="119">
        <v>-1674</v>
      </c>
      <c r="H15" s="119">
        <v>-5574</v>
      </c>
      <c r="I15" s="119">
        <v>-5169</v>
      </c>
      <c r="J15" s="119">
        <v>-5722</v>
      </c>
      <c r="K15" s="119">
        <v>-1352</v>
      </c>
      <c r="L15" s="119">
        <v>-5744</v>
      </c>
      <c r="M15" s="119">
        <v>-7283</v>
      </c>
      <c r="N15" s="119">
        <v>-7114</v>
      </c>
      <c r="O15" s="119">
        <v>-1761</v>
      </c>
      <c r="P15" s="119">
        <v>-6182</v>
      </c>
      <c r="Q15" s="119">
        <v>-16314</v>
      </c>
      <c r="R15" s="119">
        <v>-8819</v>
      </c>
      <c r="S15" s="119"/>
    </row>
    <row r="16" spans="1:19" ht="12" customHeight="1">
      <c r="C16" s="120" t="s">
        <v>194</v>
      </c>
      <c r="D16" s="119">
        <v>-3506</v>
      </c>
      <c r="E16" s="119">
        <v>-5738</v>
      </c>
      <c r="F16" s="119">
        <v>-4723</v>
      </c>
      <c r="G16" s="352">
        <v>-7252</v>
      </c>
      <c r="H16" s="119">
        <v>-6618</v>
      </c>
      <c r="I16" s="119">
        <v>-6586</v>
      </c>
      <c r="J16" s="119">
        <v>-9804</v>
      </c>
      <c r="K16" s="119">
        <v>-8150</v>
      </c>
      <c r="L16" s="119">
        <v>-7193</v>
      </c>
      <c r="M16" s="119">
        <v>-5996</v>
      </c>
      <c r="N16" s="119">
        <v>-5631</v>
      </c>
      <c r="O16" s="119">
        <v>-6945</v>
      </c>
      <c r="P16" s="119">
        <v>-5048</v>
      </c>
      <c r="Q16" s="119">
        <v>-5615</v>
      </c>
      <c r="R16" s="119">
        <v>-5057</v>
      </c>
      <c r="S16" s="119"/>
    </row>
    <row r="17" spans="1:19" ht="12" customHeight="1">
      <c r="C17" s="118" t="s">
        <v>239</v>
      </c>
      <c r="D17" s="119">
        <v>181</v>
      </c>
      <c r="E17" s="119">
        <v>259</v>
      </c>
      <c r="F17" s="119">
        <v>236</v>
      </c>
      <c r="G17" s="352">
        <v>889</v>
      </c>
      <c r="H17" s="119">
        <v>621</v>
      </c>
      <c r="I17" s="119">
        <v>867</v>
      </c>
      <c r="J17" s="119">
        <v>838</v>
      </c>
      <c r="K17" s="119">
        <v>942</v>
      </c>
      <c r="L17" s="119">
        <v>1515</v>
      </c>
      <c r="M17" s="119">
        <v>1043</v>
      </c>
      <c r="N17" s="119">
        <v>761</v>
      </c>
      <c r="O17" s="119">
        <v>1159</v>
      </c>
      <c r="P17" s="119">
        <v>1756</v>
      </c>
      <c r="Q17" s="119">
        <v>1720</v>
      </c>
      <c r="R17" s="119">
        <v>1424</v>
      </c>
      <c r="S17" s="119"/>
    </row>
    <row r="18" spans="1:19" ht="12" customHeight="1">
      <c r="A18" s="121"/>
      <c r="B18" s="122"/>
      <c r="C18" s="123" t="s">
        <v>141</v>
      </c>
      <c r="D18" s="119">
        <v>-3430</v>
      </c>
      <c r="E18" s="119">
        <v>-1746</v>
      </c>
      <c r="F18" s="119">
        <v>-1983</v>
      </c>
      <c r="G18" s="119">
        <v>1974</v>
      </c>
      <c r="H18" s="119">
        <v>1238</v>
      </c>
      <c r="I18" s="119">
        <v>808</v>
      </c>
      <c r="J18" s="119">
        <v>-197</v>
      </c>
      <c r="K18" s="119">
        <v>430</v>
      </c>
      <c r="L18" s="119">
        <v>-817</v>
      </c>
      <c r="M18" s="119">
        <v>-309</v>
      </c>
      <c r="N18" s="119">
        <v>749</v>
      </c>
      <c r="O18" s="119">
        <v>-540</v>
      </c>
      <c r="P18" s="119">
        <v>-796</v>
      </c>
      <c r="Q18" s="119">
        <v>-162</v>
      </c>
      <c r="R18" s="119">
        <v>620</v>
      </c>
      <c r="S18" s="119"/>
    </row>
    <row r="19" spans="1:19" s="134" customFormat="1" ht="12" customHeight="1">
      <c r="A19" s="129"/>
      <c r="B19" s="138" t="s">
        <v>43</v>
      </c>
      <c r="C19" s="139"/>
      <c r="D19" s="124">
        <v>36283</v>
      </c>
      <c r="E19" s="124">
        <v>56981</v>
      </c>
      <c r="F19" s="124">
        <v>59997</v>
      </c>
      <c r="G19" s="124">
        <v>42502</v>
      </c>
      <c r="H19" s="124">
        <v>32314</v>
      </c>
      <c r="I19" s="124">
        <v>48920</v>
      </c>
      <c r="J19" s="124">
        <v>72776</v>
      </c>
      <c r="K19" s="124">
        <v>68740</v>
      </c>
      <c r="L19" s="124">
        <v>42094</v>
      </c>
      <c r="M19" s="124">
        <v>63426</v>
      </c>
      <c r="N19" s="124">
        <v>103279</v>
      </c>
      <c r="O19" s="124">
        <v>93512</v>
      </c>
      <c r="P19" s="124">
        <v>74572</v>
      </c>
      <c r="Q19" s="124">
        <v>74615</v>
      </c>
      <c r="R19" s="124">
        <v>122126</v>
      </c>
      <c r="S19" s="124"/>
    </row>
    <row r="20" spans="1:19" ht="12" customHeight="1">
      <c r="B20" s="28"/>
      <c r="C20" s="125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</row>
    <row r="21" spans="1:19" ht="12" customHeight="1">
      <c r="A21" s="115" t="s">
        <v>196</v>
      </c>
      <c r="C21" s="118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</row>
    <row r="22" spans="1:19" ht="12" customHeight="1">
      <c r="C22" s="11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</row>
    <row r="23" spans="1:19" ht="12" customHeight="1">
      <c r="C23" s="118" t="s">
        <v>160</v>
      </c>
      <c r="D23" s="119">
        <v>-35183</v>
      </c>
      <c r="E23" s="119">
        <v>-19014</v>
      </c>
      <c r="F23" s="119">
        <v>-30008</v>
      </c>
      <c r="G23" s="119">
        <v>-37012</v>
      </c>
      <c r="H23" s="119">
        <v>-34923</v>
      </c>
      <c r="I23" s="119">
        <v>-22873</v>
      </c>
      <c r="J23" s="119">
        <v>-24329</v>
      </c>
      <c r="K23" s="119">
        <v>-17990</v>
      </c>
      <c r="L23" s="119">
        <v>-33884</v>
      </c>
      <c r="M23" s="119">
        <v>-17156</v>
      </c>
      <c r="N23" s="119">
        <v>-23911</v>
      </c>
      <c r="O23" s="119">
        <v>-27880</v>
      </c>
      <c r="P23" s="119">
        <v>-38257</v>
      </c>
      <c r="Q23" s="119">
        <v>-14909</v>
      </c>
      <c r="R23" s="119">
        <v>-22423</v>
      </c>
      <c r="S23" s="119"/>
    </row>
    <row r="24" spans="1:19" ht="12" customHeight="1">
      <c r="C24" s="118" t="s">
        <v>45</v>
      </c>
      <c r="D24" s="119">
        <v>356</v>
      </c>
      <c r="E24" s="119">
        <v>199</v>
      </c>
      <c r="F24" s="119">
        <v>345</v>
      </c>
      <c r="G24" s="119">
        <v>221</v>
      </c>
      <c r="H24" s="119">
        <v>192</v>
      </c>
      <c r="I24" s="119">
        <v>109</v>
      </c>
      <c r="J24" s="119">
        <v>104</v>
      </c>
      <c r="K24" s="119">
        <v>165</v>
      </c>
      <c r="L24" s="119">
        <v>110</v>
      </c>
      <c r="M24" s="119">
        <v>296</v>
      </c>
      <c r="N24" s="119">
        <v>189</v>
      </c>
      <c r="O24" s="119">
        <v>486</v>
      </c>
      <c r="P24" s="119">
        <v>261</v>
      </c>
      <c r="Q24" s="119">
        <v>1733</v>
      </c>
      <c r="R24" s="119">
        <v>68</v>
      </c>
      <c r="S24" s="119"/>
    </row>
    <row r="25" spans="1:19" ht="12" customHeight="1">
      <c r="C25" s="118" t="s">
        <v>161</v>
      </c>
      <c r="D25" s="119">
        <v>0</v>
      </c>
      <c r="E25" s="119">
        <v>0</v>
      </c>
      <c r="F25" s="119">
        <v>0</v>
      </c>
      <c r="G25" s="119">
        <v>0</v>
      </c>
      <c r="H25" s="119" t="s">
        <v>202</v>
      </c>
      <c r="I25" s="119">
        <v>-67</v>
      </c>
      <c r="J25" s="119">
        <v>0</v>
      </c>
      <c r="K25" s="119">
        <v>0</v>
      </c>
      <c r="L25" s="119" t="s">
        <v>202</v>
      </c>
      <c r="M25" s="119">
        <v>0</v>
      </c>
      <c r="N25" s="119">
        <v>0</v>
      </c>
      <c r="O25" s="119">
        <v>-270</v>
      </c>
      <c r="P25" s="119" t="s">
        <v>202</v>
      </c>
      <c r="Q25" s="119">
        <v>0</v>
      </c>
      <c r="R25" s="119">
        <v>-322</v>
      </c>
      <c r="S25" s="119"/>
    </row>
    <row r="26" spans="1:19" ht="12" customHeight="1">
      <c r="C26" s="118" t="s">
        <v>142</v>
      </c>
      <c r="D26" s="119">
        <v>5500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  <c r="P26" s="119">
        <v>0</v>
      </c>
      <c r="Q26" s="119">
        <v>5213</v>
      </c>
      <c r="R26" s="119">
        <v>2401</v>
      </c>
      <c r="S26" s="119"/>
    </row>
    <row r="27" spans="1:19" ht="12" customHeight="1">
      <c r="C27" s="116" t="s">
        <v>44</v>
      </c>
      <c r="D27" s="119">
        <v>0</v>
      </c>
      <c r="E27" s="119">
        <v>0</v>
      </c>
      <c r="F27" s="119">
        <v>0</v>
      </c>
      <c r="G27" s="119">
        <v>0</v>
      </c>
      <c r="H27" s="119" t="s">
        <v>202</v>
      </c>
      <c r="I27" s="119">
        <v>0</v>
      </c>
      <c r="J27" s="119">
        <v>0</v>
      </c>
      <c r="K27" s="119">
        <v>0</v>
      </c>
      <c r="L27" s="119" t="s">
        <v>202</v>
      </c>
      <c r="M27" s="119">
        <v>0</v>
      </c>
      <c r="N27" s="119">
        <v>0</v>
      </c>
      <c r="O27" s="119">
        <v>0</v>
      </c>
      <c r="P27" s="119" t="s">
        <v>202</v>
      </c>
      <c r="Q27" s="119">
        <v>0</v>
      </c>
      <c r="R27" s="119">
        <v>0</v>
      </c>
      <c r="S27" s="119"/>
    </row>
    <row r="28" spans="1:19" ht="12" customHeight="1">
      <c r="C28" s="118" t="s">
        <v>172</v>
      </c>
      <c r="D28" s="119">
        <v>-2983</v>
      </c>
      <c r="E28" s="119">
        <v>1713</v>
      </c>
      <c r="F28" s="119">
        <v>10621</v>
      </c>
      <c r="G28" s="119">
        <v>-11</v>
      </c>
      <c r="H28" s="119">
        <v>-6512</v>
      </c>
      <c r="I28" s="119">
        <v>-7377</v>
      </c>
      <c r="J28" s="119">
        <v>632</v>
      </c>
      <c r="K28" s="119">
        <v>-1968</v>
      </c>
      <c r="L28" s="119">
        <v>15684</v>
      </c>
      <c r="M28" s="119">
        <v>-2724</v>
      </c>
      <c r="N28" s="119">
        <v>2856</v>
      </c>
      <c r="O28" s="119">
        <v>-211</v>
      </c>
      <c r="P28" s="119">
        <v>-2977</v>
      </c>
      <c r="Q28" s="119">
        <v>-2802</v>
      </c>
      <c r="R28" s="119">
        <v>1249</v>
      </c>
      <c r="S28" s="119"/>
    </row>
    <row r="29" spans="1:19" ht="12" customHeight="1">
      <c r="A29" s="121"/>
      <c r="B29" s="121"/>
      <c r="C29" s="127" t="s">
        <v>93</v>
      </c>
      <c r="D29" s="119">
        <v>0</v>
      </c>
      <c r="E29" s="119">
        <v>0</v>
      </c>
      <c r="F29" s="119">
        <v>0</v>
      </c>
      <c r="G29" s="119">
        <v>0</v>
      </c>
      <c r="H29" s="119" t="s">
        <v>202</v>
      </c>
      <c r="I29" s="119">
        <v>0</v>
      </c>
      <c r="J29" s="119">
        <v>0</v>
      </c>
      <c r="K29" s="119">
        <v>0</v>
      </c>
      <c r="L29" s="119" t="s">
        <v>202</v>
      </c>
      <c r="M29" s="119">
        <v>0</v>
      </c>
      <c r="N29" s="119">
        <v>0</v>
      </c>
      <c r="O29" s="119">
        <v>0</v>
      </c>
      <c r="P29" s="119" t="s">
        <v>202</v>
      </c>
      <c r="Q29" s="119">
        <v>0</v>
      </c>
      <c r="R29" s="119">
        <v>0</v>
      </c>
      <c r="S29" s="119"/>
    </row>
    <row r="30" spans="1:19" s="134" customFormat="1" ht="12" customHeight="1">
      <c r="A30" s="129"/>
      <c r="B30" s="140" t="s">
        <v>117</v>
      </c>
      <c r="C30" s="139"/>
      <c r="D30" s="124">
        <v>-32310</v>
      </c>
      <c r="E30" s="124">
        <v>-17102</v>
      </c>
      <c r="F30" s="124">
        <v>-19042</v>
      </c>
      <c r="G30" s="124">
        <v>-36802</v>
      </c>
      <c r="H30" s="124">
        <v>-41243</v>
      </c>
      <c r="I30" s="124">
        <v>-30208</v>
      </c>
      <c r="J30" s="124">
        <v>-23593</v>
      </c>
      <c r="K30" s="124">
        <v>-19793</v>
      </c>
      <c r="L30" s="124">
        <v>-18090</v>
      </c>
      <c r="M30" s="124">
        <v>-19584</v>
      </c>
      <c r="N30" s="124">
        <v>-20866</v>
      </c>
      <c r="O30" s="124">
        <v>-27875</v>
      </c>
      <c r="P30" s="124">
        <v>-40973</v>
      </c>
      <c r="Q30" s="124">
        <v>-10765</v>
      </c>
      <c r="R30" s="124">
        <v>-19027</v>
      </c>
      <c r="S30" s="124"/>
    </row>
    <row r="31" spans="1:19" ht="12" customHeight="1">
      <c r="B31" s="28"/>
      <c r="C31" s="125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</row>
    <row r="32" spans="1:19" ht="12" customHeight="1">
      <c r="A32" s="115" t="s">
        <v>224</v>
      </c>
      <c r="C32" s="118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</row>
    <row r="33" spans="1:19" ht="12" customHeight="1">
      <c r="C33" s="118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</row>
    <row r="34" spans="1:19" ht="12" customHeight="1">
      <c r="C34" s="284" t="s">
        <v>212</v>
      </c>
      <c r="D34" s="119">
        <v>0</v>
      </c>
      <c r="E34" s="119">
        <v>-14541</v>
      </c>
      <c r="F34" s="119">
        <v>-4932</v>
      </c>
      <c r="G34" s="119">
        <v>-13</v>
      </c>
      <c r="H34" s="119">
        <v>-1</v>
      </c>
      <c r="I34" s="119">
        <v>-29583</v>
      </c>
      <c r="J34" s="119">
        <v>-4461</v>
      </c>
      <c r="K34" s="119">
        <v>103</v>
      </c>
      <c r="L34" s="119">
        <v>-1</v>
      </c>
      <c r="M34" s="119">
        <v>-41474</v>
      </c>
      <c r="N34" s="119">
        <v>-6274</v>
      </c>
      <c r="O34" s="119">
        <v>-206</v>
      </c>
      <c r="P34" s="119">
        <v>-7</v>
      </c>
      <c r="Q34" s="119">
        <v>-90856</v>
      </c>
      <c r="R34" s="119">
        <v>-6534</v>
      </c>
      <c r="S34" s="119"/>
    </row>
    <row r="35" spans="1:19" ht="12" customHeight="1">
      <c r="C35" s="284" t="s">
        <v>198</v>
      </c>
      <c r="D35" s="119">
        <v>16912</v>
      </c>
      <c r="E35" s="119">
        <v>60877</v>
      </c>
      <c r="F35" s="119">
        <v>20000</v>
      </c>
      <c r="G35" s="119">
        <v>60035</v>
      </c>
      <c r="H35" s="119">
        <v>43251</v>
      </c>
      <c r="I35" s="119">
        <v>57116</v>
      </c>
      <c r="J35" s="119">
        <v>8612</v>
      </c>
      <c r="K35" s="119">
        <v>14688</v>
      </c>
      <c r="L35" s="119">
        <v>85914</v>
      </c>
      <c r="M35" s="119">
        <v>60533</v>
      </c>
      <c r="N35" s="119">
        <v>22650</v>
      </c>
      <c r="O35" s="119">
        <v>5067</v>
      </c>
      <c r="P35" s="119">
        <v>6787</v>
      </c>
      <c r="Q35" s="119">
        <v>109079</v>
      </c>
      <c r="R35" s="119">
        <v>0</v>
      </c>
      <c r="S35" s="119"/>
    </row>
    <row r="36" spans="1:19" ht="12" customHeight="1">
      <c r="C36" s="284" t="s">
        <v>199</v>
      </c>
      <c r="D36" s="119">
        <v>-15154</v>
      </c>
      <c r="E36" s="119">
        <v>-20316</v>
      </c>
      <c r="F36" s="119">
        <v>-48183</v>
      </c>
      <c r="G36" s="119">
        <v>-54327</v>
      </c>
      <c r="H36" s="119">
        <v>-29499</v>
      </c>
      <c r="I36" s="119">
        <v>-20101</v>
      </c>
      <c r="J36" s="119">
        <v>-52272</v>
      </c>
      <c r="K36" s="119">
        <v>-43420</v>
      </c>
      <c r="L36" s="119">
        <v>-107571</v>
      </c>
      <c r="M36" s="119">
        <v>-26276</v>
      </c>
      <c r="N36" s="119">
        <v>-97669</v>
      </c>
      <c r="O36" s="119">
        <v>-50723</v>
      </c>
      <c r="P36" s="119">
        <v>-36192</v>
      </c>
      <c r="Q36" s="119">
        <v>-31791</v>
      </c>
      <c r="R36" s="119">
        <v>-94537</v>
      </c>
      <c r="S36" s="119"/>
    </row>
    <row r="37" spans="1:19" ht="12" customHeight="1">
      <c r="C37" s="284" t="s">
        <v>200</v>
      </c>
      <c r="D37" s="119">
        <v>0</v>
      </c>
      <c r="E37" s="119">
        <v>0</v>
      </c>
      <c r="F37" s="119">
        <v>0</v>
      </c>
      <c r="G37" s="119">
        <v>0</v>
      </c>
      <c r="H37" s="119" t="s">
        <v>202</v>
      </c>
      <c r="I37" s="119">
        <v>0</v>
      </c>
      <c r="J37" s="119">
        <v>0</v>
      </c>
      <c r="K37" s="119">
        <v>0</v>
      </c>
      <c r="L37" s="119" t="s">
        <v>202</v>
      </c>
      <c r="M37" s="119">
        <v>0</v>
      </c>
      <c r="N37" s="119">
        <v>0</v>
      </c>
      <c r="O37" s="119">
        <v>0</v>
      </c>
      <c r="P37" s="119" t="s">
        <v>202</v>
      </c>
      <c r="Q37" s="119">
        <v>0</v>
      </c>
      <c r="R37" s="119">
        <v>0</v>
      </c>
      <c r="S37" s="119"/>
    </row>
    <row r="38" spans="1:19" ht="12" customHeight="1">
      <c r="C38" s="284" t="s">
        <v>171</v>
      </c>
      <c r="D38" s="119">
        <v>-7489</v>
      </c>
      <c r="E38" s="119">
        <v>-49484</v>
      </c>
      <c r="F38" s="119">
        <v>-12916</v>
      </c>
      <c r="G38" s="119">
        <v>-7719</v>
      </c>
      <c r="H38" s="119">
        <v>-8308</v>
      </c>
      <c r="I38" s="119">
        <v>-8393</v>
      </c>
      <c r="J38" s="119">
        <v>-7210</v>
      </c>
      <c r="K38" s="119">
        <v>-12711</v>
      </c>
      <c r="L38" s="119">
        <v>-9224</v>
      </c>
      <c r="M38" s="119">
        <v>-8968</v>
      </c>
      <c r="N38" s="119">
        <v>-7760</v>
      </c>
      <c r="O38" s="119">
        <v>-8015</v>
      </c>
      <c r="P38" s="119">
        <v>-8083</v>
      </c>
      <c r="Q38" s="119">
        <v>-9148</v>
      </c>
      <c r="R38" s="119">
        <v>-8002</v>
      </c>
      <c r="S38" s="119"/>
    </row>
    <row r="39" spans="1:19" ht="12" customHeight="1">
      <c r="A39" s="121"/>
      <c r="B39" s="121"/>
      <c r="C39" s="123" t="s">
        <v>201</v>
      </c>
      <c r="D39" s="119">
        <v>0</v>
      </c>
      <c r="E39" s="119">
        <v>-14609</v>
      </c>
      <c r="F39" s="119">
        <v>0</v>
      </c>
      <c r="G39" s="119">
        <v>0</v>
      </c>
      <c r="H39" s="119" t="s">
        <v>202</v>
      </c>
      <c r="I39" s="119">
        <v>-14609</v>
      </c>
      <c r="J39" s="119">
        <v>1</v>
      </c>
      <c r="K39" s="119">
        <v>-1</v>
      </c>
      <c r="L39" s="119" t="s">
        <v>202</v>
      </c>
      <c r="M39" s="119">
        <v>-22363</v>
      </c>
      <c r="N39" s="119">
        <v>0</v>
      </c>
      <c r="O39" s="119">
        <v>0</v>
      </c>
      <c r="P39" s="119">
        <v>-1657</v>
      </c>
      <c r="Q39" s="119">
        <v>-39132</v>
      </c>
      <c r="R39" s="119">
        <v>0</v>
      </c>
      <c r="S39" s="119"/>
    </row>
    <row r="40" spans="1:19" s="134" customFormat="1" ht="12" customHeight="1">
      <c r="A40" s="129"/>
      <c r="B40" s="140" t="s">
        <v>46</v>
      </c>
      <c r="C40" s="141"/>
      <c r="D40" s="124">
        <v>-5731</v>
      </c>
      <c r="E40" s="124">
        <v>-38073</v>
      </c>
      <c r="F40" s="124">
        <v>-46031</v>
      </c>
      <c r="G40" s="124">
        <v>-2024</v>
      </c>
      <c r="H40" s="124">
        <v>5443</v>
      </c>
      <c r="I40" s="124">
        <v>-15570</v>
      </c>
      <c r="J40" s="124">
        <v>-55330</v>
      </c>
      <c r="K40" s="124">
        <v>-41341</v>
      </c>
      <c r="L40" s="124">
        <v>-30882</v>
      </c>
      <c r="M40" s="124">
        <v>-38548</v>
      </c>
      <c r="N40" s="124">
        <v>-89053</v>
      </c>
      <c r="O40" s="124">
        <v>-53877</v>
      </c>
      <c r="P40" s="124">
        <v>-39152</v>
      </c>
      <c r="Q40" s="124">
        <v>-61848</v>
      </c>
      <c r="R40" s="124">
        <v>-109073</v>
      </c>
      <c r="S40" s="124"/>
    </row>
    <row r="41" spans="1:19" ht="12" customHeight="1">
      <c r="B41" s="28"/>
      <c r="C41" s="118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</row>
    <row r="42" spans="1:19" ht="12" customHeight="1">
      <c r="B42" s="38" t="s">
        <v>143</v>
      </c>
      <c r="C42" s="128"/>
      <c r="D42" s="119">
        <v>3</v>
      </c>
      <c r="E42" s="119">
        <v>733</v>
      </c>
      <c r="F42" s="119">
        <v>247</v>
      </c>
      <c r="G42" s="119">
        <v>-233</v>
      </c>
      <c r="H42" s="119">
        <v>-305</v>
      </c>
      <c r="I42" s="119">
        <v>-289</v>
      </c>
      <c r="J42" s="119">
        <v>443</v>
      </c>
      <c r="K42" s="119">
        <v>-311</v>
      </c>
      <c r="L42" s="119">
        <v>266</v>
      </c>
      <c r="M42" s="119">
        <v>53</v>
      </c>
      <c r="N42" s="119">
        <v>-54</v>
      </c>
      <c r="O42" s="119">
        <v>695</v>
      </c>
      <c r="P42" s="119">
        <v>-295</v>
      </c>
      <c r="Q42" s="119">
        <v>-98</v>
      </c>
      <c r="R42" s="119">
        <v>-143</v>
      </c>
      <c r="S42" s="119"/>
    </row>
    <row r="43" spans="1:19" ht="12" customHeight="1">
      <c r="C43" s="118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</row>
    <row r="44" spans="1:19" s="134" customFormat="1" ht="12" customHeight="1">
      <c r="A44" s="129"/>
      <c r="B44" s="129" t="s">
        <v>47</v>
      </c>
      <c r="C44" s="141"/>
      <c r="D44" s="124">
        <v>-1755</v>
      </c>
      <c r="E44" s="124">
        <v>2539</v>
      </c>
      <c r="F44" s="124">
        <v>-4829</v>
      </c>
      <c r="G44" s="124">
        <v>3443</v>
      </c>
      <c r="H44" s="124">
        <v>-3791</v>
      </c>
      <c r="I44" s="124">
        <v>2853</v>
      </c>
      <c r="J44" s="124">
        <v>-5704</v>
      </c>
      <c r="K44" s="124">
        <v>7295</v>
      </c>
      <c r="L44" s="124">
        <v>-6612</v>
      </c>
      <c r="M44" s="124">
        <v>5347</v>
      </c>
      <c r="N44" s="124">
        <v>-6694</v>
      </c>
      <c r="O44" s="124">
        <v>12455</v>
      </c>
      <c r="P44" s="124">
        <v>-5848</v>
      </c>
      <c r="Q44" s="124">
        <v>1904</v>
      </c>
      <c r="R44" s="124">
        <v>-6117</v>
      </c>
      <c r="S44" s="124"/>
    </row>
    <row r="45" spans="1:19" ht="12" customHeight="1">
      <c r="C45" s="11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</row>
    <row r="46" spans="1:19" ht="12" customHeight="1">
      <c r="C46" s="118" t="s">
        <v>48</v>
      </c>
      <c r="D46" s="119">
        <v>13463</v>
      </c>
      <c r="E46" s="119">
        <v>11708</v>
      </c>
      <c r="F46" s="119">
        <v>14247</v>
      </c>
      <c r="G46" s="119">
        <v>9418</v>
      </c>
      <c r="H46" s="119">
        <v>12861</v>
      </c>
      <c r="I46" s="119">
        <v>9070</v>
      </c>
      <c r="J46" s="119">
        <v>11923</v>
      </c>
      <c r="K46" s="119">
        <v>6219</v>
      </c>
      <c r="L46" s="119">
        <v>13514</v>
      </c>
      <c r="M46" s="119">
        <v>6902</v>
      </c>
      <c r="N46" s="119">
        <v>12249</v>
      </c>
      <c r="O46" s="119">
        <v>5555</v>
      </c>
      <c r="P46" s="119">
        <v>18010</v>
      </c>
      <c r="Q46" s="119">
        <v>12162</v>
      </c>
      <c r="R46" s="119">
        <v>14066</v>
      </c>
      <c r="S46" s="119"/>
    </row>
    <row r="47" spans="1:19" ht="12" customHeight="1" thickBot="1">
      <c r="A47" s="130"/>
      <c r="B47" s="130"/>
      <c r="C47" s="131" t="s">
        <v>49</v>
      </c>
      <c r="D47" s="132">
        <v>11708</v>
      </c>
      <c r="E47" s="132">
        <v>14247</v>
      </c>
      <c r="F47" s="132">
        <v>9418</v>
      </c>
      <c r="G47" s="132">
        <v>12861</v>
      </c>
      <c r="H47" s="132">
        <v>9070</v>
      </c>
      <c r="I47" s="132">
        <v>11923</v>
      </c>
      <c r="J47" s="132">
        <v>6219</v>
      </c>
      <c r="K47" s="132">
        <v>13514</v>
      </c>
      <c r="L47" s="132">
        <v>6902</v>
      </c>
      <c r="M47" s="132">
        <v>12249</v>
      </c>
      <c r="N47" s="132">
        <v>5555</v>
      </c>
      <c r="O47" s="132">
        <v>18010</v>
      </c>
      <c r="P47" s="132">
        <v>12162</v>
      </c>
      <c r="Q47" s="132">
        <v>14066</v>
      </c>
      <c r="R47" s="132">
        <v>7949</v>
      </c>
      <c r="S47" s="132"/>
    </row>
    <row r="49" spans="1:1" ht="12" customHeight="1">
      <c r="A49" s="353"/>
    </row>
    <row r="50" spans="1:1" ht="12" customHeight="1">
      <c r="A50" s="94"/>
    </row>
  </sheetData>
  <mergeCells count="4">
    <mergeCell ref="D1:G2"/>
    <mergeCell ref="H1:K2"/>
    <mergeCell ref="L1:O2"/>
    <mergeCell ref="P1:S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 H27:H29 H37:H39 L25:L39 P25:P29 P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S97"/>
  <sheetViews>
    <sheetView showGridLines="0" zoomScale="80" zoomScaleNormal="80" zoomScaleSheetLayoutView="100" workbookViewId="0">
      <pane xSplit="3" ySplit="4" topLeftCell="K44" activePane="bottomRight" state="frozen"/>
      <selection pane="topRight" activeCell="D1" sqref="D1"/>
      <selection pane="bottomLeft" activeCell="A5" sqref="A5"/>
      <selection pane="bottomRight" activeCell="R59" sqref="R59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9" width="12.54296875" style="145" customWidth="1"/>
    <col min="20" max="16384" width="7.453125" style="145"/>
  </cols>
  <sheetData>
    <row r="1" spans="1:19" s="185" customFormat="1" ht="12" customHeight="1">
      <c r="A1" s="68" t="s">
        <v>0</v>
      </c>
      <c r="B1" s="184"/>
      <c r="C1" s="144"/>
      <c r="D1" s="358">
        <v>2022</v>
      </c>
      <c r="E1" s="359"/>
      <c r="F1" s="359"/>
      <c r="G1" s="360"/>
      <c r="H1" s="358">
        <v>2023</v>
      </c>
      <c r="I1" s="359"/>
      <c r="J1" s="359"/>
      <c r="K1" s="360"/>
      <c r="L1" s="358">
        <v>2024</v>
      </c>
      <c r="M1" s="359"/>
      <c r="N1" s="359"/>
      <c r="O1" s="360"/>
      <c r="P1" s="358">
        <v>2025</v>
      </c>
      <c r="Q1" s="359"/>
      <c r="R1" s="359"/>
      <c r="S1" s="360"/>
    </row>
    <row r="2" spans="1:19" s="185" customFormat="1" ht="12" customHeight="1" thickBot="1">
      <c r="A2" s="146" t="s">
        <v>50</v>
      </c>
      <c r="B2" s="186"/>
      <c r="C2" s="187"/>
      <c r="D2" s="361"/>
      <c r="E2" s="362"/>
      <c r="F2" s="362"/>
      <c r="G2" s="363"/>
      <c r="H2" s="361"/>
      <c r="I2" s="362"/>
      <c r="J2" s="362"/>
      <c r="K2" s="363"/>
      <c r="L2" s="361"/>
      <c r="M2" s="362"/>
      <c r="N2" s="362"/>
      <c r="O2" s="363"/>
      <c r="P2" s="361"/>
      <c r="Q2" s="362"/>
      <c r="R2" s="362"/>
      <c r="S2" s="363"/>
    </row>
    <row r="3" spans="1:19" s="185" customFormat="1" ht="12" customHeight="1">
      <c r="A3" s="292" t="s">
        <v>84</v>
      </c>
      <c r="B3" s="186"/>
      <c r="C3" s="187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47" t="s">
        <v>80</v>
      </c>
      <c r="Q3" s="47" t="s">
        <v>81</v>
      </c>
      <c r="R3" s="47" t="s">
        <v>82</v>
      </c>
      <c r="S3" s="47" t="s">
        <v>83</v>
      </c>
    </row>
    <row r="4" spans="1:19" s="185" customFormat="1" ht="12" customHeight="1">
      <c r="A4" s="292"/>
      <c r="B4" s="186"/>
      <c r="C4" s="187"/>
      <c r="D4" s="291"/>
      <c r="E4" s="291"/>
      <c r="F4" s="293"/>
      <c r="G4" s="293"/>
      <c r="H4" s="291"/>
      <c r="I4" s="291"/>
      <c r="J4" s="293"/>
      <c r="K4" s="293"/>
      <c r="L4" s="291"/>
      <c r="M4" s="291"/>
      <c r="N4" s="293"/>
      <c r="O4" s="293"/>
      <c r="P4" s="291"/>
      <c r="Q4" s="291"/>
      <c r="R4" s="293"/>
      <c r="S4" s="293"/>
    </row>
    <row r="5" spans="1:19" ht="12" customHeight="1">
      <c r="A5" s="147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</row>
    <row r="6" spans="1:19" ht="12" customHeight="1">
      <c r="A6" s="177" t="s">
        <v>109</v>
      </c>
      <c r="D6" s="153"/>
      <c r="E6" s="153"/>
      <c r="F6" s="153"/>
      <c r="G6" s="153"/>
      <c r="H6" s="153"/>
      <c r="I6" s="153"/>
      <c r="J6" s="154"/>
      <c r="K6" s="153"/>
      <c r="L6" s="153"/>
      <c r="M6" s="153"/>
      <c r="N6" s="154"/>
      <c r="O6" s="153"/>
      <c r="P6" s="153"/>
      <c r="Q6" s="153"/>
      <c r="R6" s="154"/>
      <c r="S6" s="153"/>
    </row>
    <row r="7" spans="1:19" ht="12" customHeight="1">
      <c r="A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</row>
    <row r="8" spans="1:19" ht="12" customHeight="1">
      <c r="A8" s="151"/>
      <c r="B8" s="158"/>
      <c r="C8" s="152" t="s">
        <v>91</v>
      </c>
      <c r="D8" s="154">
        <v>27993</v>
      </c>
      <c r="E8" s="154">
        <v>27990</v>
      </c>
      <c r="F8" s="154">
        <v>28399</v>
      </c>
      <c r="G8" s="154">
        <v>28214</v>
      </c>
      <c r="H8" s="154">
        <v>28665</v>
      </c>
      <c r="I8" s="154">
        <v>31253</v>
      </c>
      <c r="J8" s="154">
        <v>31541</v>
      </c>
      <c r="K8" s="153">
        <v>31356</v>
      </c>
      <c r="L8" s="154">
        <v>29852</v>
      </c>
      <c r="M8" s="154">
        <v>34072</v>
      </c>
      <c r="N8" s="154">
        <v>33788</v>
      </c>
      <c r="O8" s="154">
        <v>33406</v>
      </c>
      <c r="P8" s="154">
        <v>33133</v>
      </c>
      <c r="Q8" s="154">
        <v>33425</v>
      </c>
      <c r="R8" s="154">
        <v>33785</v>
      </c>
      <c r="S8" s="154"/>
    </row>
    <row r="9" spans="1:19" ht="12" customHeight="1">
      <c r="A9" s="151"/>
      <c r="B9" s="158"/>
      <c r="C9" s="152" t="s">
        <v>8</v>
      </c>
      <c r="D9" s="154">
        <v>35995</v>
      </c>
      <c r="E9" s="154">
        <v>37553</v>
      </c>
      <c r="F9" s="154">
        <v>39726</v>
      </c>
      <c r="G9" s="154">
        <v>40685</v>
      </c>
      <c r="H9" s="154">
        <v>43349</v>
      </c>
      <c r="I9" s="154">
        <v>48548</v>
      </c>
      <c r="J9" s="154">
        <v>50621</v>
      </c>
      <c r="K9" s="153">
        <v>51102</v>
      </c>
      <c r="L9" s="154">
        <v>53999</v>
      </c>
      <c r="M9" s="154">
        <v>60082</v>
      </c>
      <c r="N9" s="154">
        <v>61362</v>
      </c>
      <c r="O9" s="154">
        <v>61798</v>
      </c>
      <c r="P9" s="154">
        <v>62051</v>
      </c>
      <c r="Q9" s="154">
        <v>64007</v>
      </c>
      <c r="R9" s="154">
        <v>65105</v>
      </c>
      <c r="S9" s="154"/>
    </row>
    <row r="10" spans="1:19" ht="12" customHeight="1">
      <c r="A10" s="151"/>
      <c r="B10" s="158"/>
      <c r="C10" s="152" t="s">
        <v>96</v>
      </c>
      <c r="D10" s="154">
        <v>24427</v>
      </c>
      <c r="E10" s="154">
        <v>26001</v>
      </c>
      <c r="F10" s="154">
        <v>26801</v>
      </c>
      <c r="G10" s="154">
        <v>29209</v>
      </c>
      <c r="H10" s="154">
        <v>25002</v>
      </c>
      <c r="I10" s="154">
        <v>25781</v>
      </c>
      <c r="J10" s="154">
        <v>25662</v>
      </c>
      <c r="K10" s="153">
        <v>32969</v>
      </c>
      <c r="L10" s="154">
        <v>29327</v>
      </c>
      <c r="M10" s="154">
        <v>29408</v>
      </c>
      <c r="N10" s="154">
        <v>31088</v>
      </c>
      <c r="O10" s="154">
        <v>35273</v>
      </c>
      <c r="P10" s="154">
        <v>28391</v>
      </c>
      <c r="Q10" s="154">
        <v>28434</v>
      </c>
      <c r="R10" s="154">
        <v>27160</v>
      </c>
      <c r="S10" s="154"/>
    </row>
    <row r="11" spans="1:19" ht="12" customHeight="1">
      <c r="A11" s="147"/>
      <c r="C11" s="152" t="s">
        <v>188</v>
      </c>
      <c r="D11" s="154">
        <v>2822</v>
      </c>
      <c r="E11" s="154">
        <v>2771</v>
      </c>
      <c r="F11" s="154">
        <v>3707</v>
      </c>
      <c r="G11" s="154">
        <v>3995</v>
      </c>
      <c r="H11" s="154">
        <v>3669</v>
      </c>
      <c r="I11" s="154">
        <v>4255</v>
      </c>
      <c r="J11" s="154">
        <v>5640</v>
      </c>
      <c r="K11" s="154">
        <v>4995</v>
      </c>
      <c r="L11" s="154">
        <v>4650</v>
      </c>
      <c r="M11" s="154">
        <v>4651</v>
      </c>
      <c r="N11" s="154">
        <v>5807</v>
      </c>
      <c r="O11" s="154">
        <v>4912</v>
      </c>
      <c r="P11" s="154">
        <v>4212</v>
      </c>
      <c r="Q11" s="154">
        <v>4564</v>
      </c>
      <c r="R11" s="154">
        <v>5138</v>
      </c>
      <c r="S11" s="154"/>
    </row>
    <row r="12" spans="1:19" s="185" customFormat="1" ht="12" customHeight="1">
      <c r="A12" s="150"/>
      <c r="B12" s="229" t="s">
        <v>189</v>
      </c>
      <c r="C12" s="69"/>
      <c r="D12" s="167">
        <v>91237</v>
      </c>
      <c r="E12" s="167">
        <v>94315</v>
      </c>
      <c r="F12" s="167">
        <v>98633</v>
      </c>
      <c r="G12" s="167">
        <v>102103</v>
      </c>
      <c r="H12" s="167">
        <v>100685</v>
      </c>
      <c r="I12" s="167">
        <v>109837</v>
      </c>
      <c r="J12" s="167">
        <v>113464</v>
      </c>
      <c r="K12" s="149">
        <v>120422</v>
      </c>
      <c r="L12" s="167">
        <v>117828</v>
      </c>
      <c r="M12" s="167">
        <v>128213</v>
      </c>
      <c r="N12" s="167">
        <v>132045</v>
      </c>
      <c r="O12" s="167">
        <v>135389</v>
      </c>
      <c r="P12" s="167">
        <v>127787</v>
      </c>
      <c r="Q12" s="167">
        <v>130430</v>
      </c>
      <c r="R12" s="167">
        <v>131188</v>
      </c>
      <c r="S12" s="167"/>
    </row>
    <row r="13" spans="1:19" ht="12" customHeight="1">
      <c r="A13" s="147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</row>
    <row r="14" spans="1:19" ht="12" customHeight="1">
      <c r="A14" s="147"/>
      <c r="C14" s="17" t="s">
        <v>126</v>
      </c>
      <c r="D14" s="154">
        <v>7631</v>
      </c>
      <c r="E14" s="154">
        <v>7435</v>
      </c>
      <c r="F14" s="154">
        <v>7362</v>
      </c>
      <c r="G14" s="154">
        <v>7260</v>
      </c>
      <c r="H14" s="154">
        <v>7536</v>
      </c>
      <c r="I14" s="154">
        <v>7739</v>
      </c>
      <c r="J14" s="154">
        <v>7610</v>
      </c>
      <c r="K14" s="154">
        <v>7546</v>
      </c>
      <c r="L14" s="154">
        <v>7625</v>
      </c>
      <c r="M14" s="154">
        <v>8043</v>
      </c>
      <c r="N14" s="154">
        <v>7912</v>
      </c>
      <c r="O14" s="154">
        <v>7696</v>
      </c>
      <c r="P14" s="154">
        <v>7425</v>
      </c>
      <c r="Q14" s="154">
        <v>7255</v>
      </c>
      <c r="R14" s="154">
        <v>7068</v>
      </c>
      <c r="S14" s="154"/>
    </row>
    <row r="15" spans="1:19" ht="12" customHeight="1">
      <c r="A15" s="147"/>
      <c r="C15" s="17" t="s">
        <v>174</v>
      </c>
      <c r="D15" s="154">
        <v>16134</v>
      </c>
      <c r="E15" s="154">
        <v>16589</v>
      </c>
      <c r="F15" s="154">
        <v>17165</v>
      </c>
      <c r="G15" s="154">
        <v>17828</v>
      </c>
      <c r="H15" s="154">
        <v>19457</v>
      </c>
      <c r="I15" s="154">
        <v>21575</v>
      </c>
      <c r="J15" s="154">
        <v>21905</v>
      </c>
      <c r="K15" s="153">
        <v>22468</v>
      </c>
      <c r="L15" s="154">
        <v>24023</v>
      </c>
      <c r="M15" s="154">
        <v>26809</v>
      </c>
      <c r="N15" s="154">
        <v>27236</v>
      </c>
      <c r="O15" s="154">
        <v>27636</v>
      </c>
      <c r="P15" s="154">
        <v>27987</v>
      </c>
      <c r="Q15" s="154">
        <v>27919</v>
      </c>
      <c r="R15" s="154">
        <v>27977</v>
      </c>
      <c r="S15" s="154"/>
    </row>
    <row r="16" spans="1:19" ht="12" customHeight="1">
      <c r="A16" s="147"/>
      <c r="C16" s="17" t="s">
        <v>7</v>
      </c>
      <c r="D16" s="154">
        <v>13916</v>
      </c>
      <c r="E16" s="154">
        <v>14124</v>
      </c>
      <c r="F16" s="154">
        <v>14439</v>
      </c>
      <c r="G16" s="154">
        <v>14650</v>
      </c>
      <c r="H16" s="154">
        <v>15565</v>
      </c>
      <c r="I16" s="154">
        <v>16864</v>
      </c>
      <c r="J16" s="154">
        <v>16886</v>
      </c>
      <c r="K16" s="153">
        <v>17161</v>
      </c>
      <c r="L16" s="154">
        <v>17893</v>
      </c>
      <c r="M16" s="154">
        <v>19395</v>
      </c>
      <c r="N16" s="154">
        <v>19390</v>
      </c>
      <c r="O16" s="154">
        <v>19093</v>
      </c>
      <c r="P16" s="154">
        <v>18500</v>
      </c>
      <c r="Q16" s="154">
        <v>18204</v>
      </c>
      <c r="R16" s="154">
        <v>18040</v>
      </c>
      <c r="S16" s="154"/>
    </row>
    <row r="17" spans="1:19" ht="12" customHeight="1">
      <c r="A17" s="147"/>
      <c r="C17" s="17" t="s">
        <v>96</v>
      </c>
      <c r="D17" s="154">
        <v>4407</v>
      </c>
      <c r="E17" s="154">
        <v>3571</v>
      </c>
      <c r="F17" s="154">
        <v>3520</v>
      </c>
      <c r="G17" s="154">
        <v>5219</v>
      </c>
      <c r="H17" s="154">
        <v>3794</v>
      </c>
      <c r="I17" s="154">
        <v>3806</v>
      </c>
      <c r="J17" s="154">
        <v>4906</v>
      </c>
      <c r="K17" s="153">
        <v>7322</v>
      </c>
      <c r="L17" s="154">
        <v>5212</v>
      </c>
      <c r="M17" s="154">
        <v>4758</v>
      </c>
      <c r="N17" s="154">
        <v>4967</v>
      </c>
      <c r="O17" s="154">
        <v>7227</v>
      </c>
      <c r="P17" s="154">
        <v>5299</v>
      </c>
      <c r="Q17" s="154">
        <v>4926</v>
      </c>
      <c r="R17" s="154">
        <v>5938</v>
      </c>
      <c r="S17" s="154"/>
    </row>
    <row r="18" spans="1:19" ht="12" customHeight="1">
      <c r="A18" s="147"/>
      <c r="C18" s="17" t="s">
        <v>92</v>
      </c>
      <c r="D18" s="154">
        <v>9160</v>
      </c>
      <c r="E18" s="154">
        <v>10593</v>
      </c>
      <c r="F18" s="154">
        <v>9991</v>
      </c>
      <c r="G18" s="154">
        <v>10658</v>
      </c>
      <c r="H18" s="154">
        <v>10310</v>
      </c>
      <c r="I18" s="154">
        <v>10942</v>
      </c>
      <c r="J18" s="154">
        <v>11609</v>
      </c>
      <c r="K18" s="153">
        <v>11125</v>
      </c>
      <c r="L18" s="154">
        <v>11091</v>
      </c>
      <c r="M18" s="154">
        <v>11041</v>
      </c>
      <c r="N18" s="154">
        <v>11065</v>
      </c>
      <c r="O18" s="154">
        <v>11599</v>
      </c>
      <c r="P18" s="154">
        <v>12051</v>
      </c>
      <c r="Q18" s="154">
        <v>11430</v>
      </c>
      <c r="R18" s="154">
        <v>11458</v>
      </c>
      <c r="S18" s="154"/>
    </row>
    <row r="19" spans="1:19" s="185" customFormat="1" ht="12" customHeight="1">
      <c r="A19" s="150"/>
      <c r="B19" s="229" t="s">
        <v>190</v>
      </c>
      <c r="C19" s="69"/>
      <c r="D19" s="167">
        <v>51248</v>
      </c>
      <c r="E19" s="167">
        <v>52312</v>
      </c>
      <c r="F19" s="167">
        <v>52477</v>
      </c>
      <c r="G19" s="167">
        <v>55615</v>
      </c>
      <c r="H19" s="167">
        <v>56662</v>
      </c>
      <c r="I19" s="167">
        <v>60926</v>
      </c>
      <c r="J19" s="167">
        <v>62916</v>
      </c>
      <c r="K19" s="167">
        <v>65622</v>
      </c>
      <c r="L19" s="167">
        <v>65844</v>
      </c>
      <c r="M19" s="167">
        <v>70046</v>
      </c>
      <c r="N19" s="167">
        <v>70570</v>
      </c>
      <c r="O19" s="167">
        <v>73251</v>
      </c>
      <c r="P19" s="167">
        <v>71262</v>
      </c>
      <c r="Q19" s="167">
        <v>69734</v>
      </c>
      <c r="R19" s="167">
        <v>70481</v>
      </c>
      <c r="S19" s="167"/>
    </row>
    <row r="20" spans="1:19" ht="12" customHeight="1">
      <c r="A20" s="147"/>
      <c r="B20" s="229"/>
      <c r="C20" s="69"/>
      <c r="D20" s="154"/>
      <c r="E20" s="154"/>
      <c r="F20" s="154"/>
      <c r="G20" s="154"/>
      <c r="H20" s="154"/>
      <c r="I20" s="154"/>
      <c r="J20" s="154"/>
      <c r="K20" s="153"/>
      <c r="L20" s="154"/>
      <c r="M20" s="154"/>
      <c r="N20" s="154"/>
      <c r="O20" s="154"/>
      <c r="P20" s="154"/>
      <c r="Q20" s="154"/>
      <c r="R20" s="154"/>
      <c r="S20" s="154"/>
    </row>
    <row r="21" spans="1:19" ht="12" customHeight="1">
      <c r="A21" s="147"/>
      <c r="B21" s="229" t="s">
        <v>191</v>
      </c>
      <c r="C21" s="69"/>
      <c r="D21" s="167">
        <v>15072</v>
      </c>
      <c r="E21" s="167">
        <v>16458</v>
      </c>
      <c r="F21" s="167">
        <v>19408</v>
      </c>
      <c r="G21" s="167">
        <v>21632</v>
      </c>
      <c r="H21" s="167">
        <v>20118</v>
      </c>
      <c r="I21" s="167">
        <v>19203</v>
      </c>
      <c r="J21" s="167">
        <v>20231</v>
      </c>
      <c r="K21" s="149">
        <v>24731</v>
      </c>
      <c r="L21" s="167">
        <v>20426</v>
      </c>
      <c r="M21" s="167">
        <v>22692</v>
      </c>
      <c r="N21" s="167">
        <v>23243</v>
      </c>
      <c r="O21" s="167">
        <v>26089</v>
      </c>
      <c r="P21" s="167">
        <v>22915</v>
      </c>
      <c r="Q21" s="167">
        <v>20627</v>
      </c>
      <c r="R21" s="167">
        <v>20138</v>
      </c>
      <c r="S21" s="167"/>
    </row>
    <row r="22" spans="1:19" ht="12" customHeight="1">
      <c r="A22" s="147"/>
      <c r="D22" s="154"/>
      <c r="E22" s="154"/>
      <c r="F22" s="154"/>
      <c r="G22" s="154"/>
      <c r="H22" s="154"/>
      <c r="I22" s="154"/>
      <c r="J22" s="154"/>
      <c r="K22" s="153"/>
      <c r="L22" s="154"/>
      <c r="M22" s="154"/>
      <c r="N22" s="154"/>
      <c r="O22" s="154"/>
      <c r="P22" s="154"/>
      <c r="Q22" s="154"/>
      <c r="R22" s="154"/>
      <c r="S22" s="154"/>
    </row>
    <row r="23" spans="1:19" s="185" customFormat="1" ht="12" customHeight="1">
      <c r="A23" s="70" t="s">
        <v>192</v>
      </c>
      <c r="B23" s="163"/>
      <c r="C23" s="60"/>
      <c r="D23" s="165">
        <v>157557</v>
      </c>
      <c r="E23" s="165">
        <v>163085</v>
      </c>
      <c r="F23" s="165">
        <v>170518</v>
      </c>
      <c r="G23" s="165">
        <v>179350</v>
      </c>
      <c r="H23" s="165">
        <v>177465</v>
      </c>
      <c r="I23" s="165">
        <v>189966</v>
      </c>
      <c r="J23" s="165">
        <v>196611</v>
      </c>
      <c r="K23" s="165">
        <v>210775</v>
      </c>
      <c r="L23" s="165">
        <v>204098</v>
      </c>
      <c r="M23" s="165">
        <v>220951</v>
      </c>
      <c r="N23" s="165">
        <v>225858</v>
      </c>
      <c r="O23" s="165">
        <v>234729</v>
      </c>
      <c r="P23" s="165">
        <v>221964</v>
      </c>
      <c r="Q23" s="165">
        <v>220791</v>
      </c>
      <c r="R23" s="165">
        <v>221807</v>
      </c>
      <c r="S23" s="165"/>
    </row>
    <row r="24" spans="1:19" s="185" customFormat="1" ht="12" customHeight="1">
      <c r="A24" s="150"/>
      <c r="B24" s="69"/>
      <c r="C24" s="69"/>
      <c r="D24" s="167"/>
      <c r="E24" s="167"/>
      <c r="F24" s="167"/>
      <c r="G24" s="167"/>
      <c r="H24" s="167"/>
      <c r="I24" s="167"/>
      <c r="J24" s="167"/>
      <c r="K24" s="149"/>
      <c r="L24" s="167"/>
      <c r="M24" s="167"/>
      <c r="N24" s="167"/>
      <c r="O24" s="167"/>
      <c r="P24" s="167"/>
      <c r="Q24" s="167"/>
      <c r="R24" s="167"/>
      <c r="S24" s="167"/>
    </row>
    <row r="25" spans="1:19" s="185" customFormat="1" ht="12" customHeight="1">
      <c r="A25" s="70" t="s">
        <v>100</v>
      </c>
      <c r="B25" s="163"/>
      <c r="C25" s="60"/>
      <c r="D25" s="165">
        <v>-67986</v>
      </c>
      <c r="E25" s="165">
        <v>-70157</v>
      </c>
      <c r="F25" s="165">
        <v>-74434</v>
      </c>
      <c r="G25" s="165">
        <v>-85366</v>
      </c>
      <c r="H25" s="165">
        <v>-76684</v>
      </c>
      <c r="I25" s="165">
        <v>-77683</v>
      </c>
      <c r="J25" s="165">
        <v>-79283</v>
      </c>
      <c r="K25" s="157">
        <v>-99880</v>
      </c>
      <c r="L25" s="165">
        <v>-82562</v>
      </c>
      <c r="M25" s="165">
        <v>-83491</v>
      </c>
      <c r="N25" s="165">
        <v>-88950</v>
      </c>
      <c r="O25" s="165">
        <v>-100417</v>
      </c>
      <c r="P25" s="165">
        <v>-85639</v>
      </c>
      <c r="Q25" s="165">
        <v>-81084</v>
      </c>
      <c r="R25" s="165">
        <v>-82993</v>
      </c>
      <c r="S25" s="165"/>
    </row>
    <row r="26" spans="1:19" s="185" customFormat="1" ht="12" customHeight="1">
      <c r="A26" s="150"/>
      <c r="B26" s="69"/>
      <c r="C26" s="69"/>
      <c r="D26" s="167"/>
      <c r="E26" s="167"/>
      <c r="F26" s="167"/>
      <c r="G26" s="167"/>
      <c r="H26" s="167"/>
      <c r="I26" s="167"/>
      <c r="J26" s="167"/>
      <c r="K26" s="149"/>
      <c r="L26" s="167"/>
      <c r="M26" s="167"/>
      <c r="N26" s="167"/>
      <c r="O26" s="167"/>
      <c r="P26" s="167"/>
      <c r="Q26" s="167"/>
      <c r="R26" s="167"/>
      <c r="S26" s="167"/>
    </row>
    <row r="27" spans="1:19" s="185" customFormat="1" ht="12" customHeight="1">
      <c r="A27" s="70" t="s">
        <v>110</v>
      </c>
      <c r="B27" s="163"/>
      <c r="C27" s="60"/>
      <c r="D27" s="165">
        <v>89571</v>
      </c>
      <c r="E27" s="165">
        <v>92928</v>
      </c>
      <c r="F27" s="165">
        <v>96084</v>
      </c>
      <c r="G27" s="165">
        <v>93984</v>
      </c>
      <c r="H27" s="165">
        <v>100781</v>
      </c>
      <c r="I27" s="165">
        <v>112283</v>
      </c>
      <c r="J27" s="165">
        <v>117328</v>
      </c>
      <c r="K27" s="157">
        <v>110895</v>
      </c>
      <c r="L27" s="165">
        <v>121536</v>
      </c>
      <c r="M27" s="165">
        <v>137460</v>
      </c>
      <c r="N27" s="165">
        <v>136908</v>
      </c>
      <c r="O27" s="165">
        <v>134312</v>
      </c>
      <c r="P27" s="165">
        <v>136325</v>
      </c>
      <c r="Q27" s="165">
        <v>139707</v>
      </c>
      <c r="R27" s="165">
        <v>138814</v>
      </c>
      <c r="S27" s="165"/>
    </row>
    <row r="28" spans="1:19" ht="12" customHeight="1">
      <c r="A28" s="147"/>
      <c r="B28" s="158"/>
      <c r="C28" s="24" t="s">
        <v>85</v>
      </c>
      <c r="D28" s="154">
        <v>-7328</v>
      </c>
      <c r="E28" s="154">
        <v>-109</v>
      </c>
      <c r="F28" s="154">
        <v>-10</v>
      </c>
      <c r="G28" s="154">
        <v>0</v>
      </c>
      <c r="H28" s="154">
        <v>-7828</v>
      </c>
      <c r="I28" s="154">
        <v>161</v>
      </c>
      <c r="J28" s="154">
        <v>0</v>
      </c>
      <c r="K28" s="153">
        <v>0</v>
      </c>
      <c r="L28" s="154">
        <v>0</v>
      </c>
      <c r="M28" s="154">
        <v>0</v>
      </c>
      <c r="N28" s="154">
        <v>0</v>
      </c>
      <c r="O28" s="154">
        <v>0</v>
      </c>
      <c r="P28" s="154">
        <v>0</v>
      </c>
      <c r="Q28" s="154">
        <v>0</v>
      </c>
      <c r="R28" s="154">
        <v>0</v>
      </c>
      <c r="S28" s="154"/>
    </row>
    <row r="29" spans="1:19" ht="12" customHeight="1">
      <c r="A29" s="147"/>
      <c r="B29" s="158"/>
      <c r="C29" s="24" t="s">
        <v>229</v>
      </c>
      <c r="D29" s="154"/>
      <c r="E29" s="154">
        <v>-12398</v>
      </c>
      <c r="F29" s="26">
        <v>-6476</v>
      </c>
      <c r="G29" s="154">
        <v>-5709</v>
      </c>
      <c r="H29" s="154">
        <v>-7210</v>
      </c>
      <c r="I29" s="154">
        <v>-7494</v>
      </c>
      <c r="J29" s="26">
        <v>-7510</v>
      </c>
      <c r="K29" s="153">
        <v>-7732</v>
      </c>
      <c r="L29" s="356">
        <v>-8874</v>
      </c>
      <c r="M29" s="357">
        <v>-9120</v>
      </c>
      <c r="N29" s="26">
        <v>-9150</v>
      </c>
      <c r="O29" s="154">
        <v>-9246</v>
      </c>
      <c r="P29" s="356">
        <v>10</v>
      </c>
      <c r="Q29" s="357">
        <v>0</v>
      </c>
      <c r="R29" s="26">
        <v>0</v>
      </c>
      <c r="S29" s="154"/>
    </row>
    <row r="30" spans="1:19" ht="12" customHeight="1">
      <c r="A30" s="147"/>
      <c r="B30" s="158"/>
      <c r="C30" s="190" t="s">
        <v>87</v>
      </c>
      <c r="D30" s="154">
        <v>-26967</v>
      </c>
      <c r="E30" s="154">
        <v>-30041</v>
      </c>
      <c r="F30" s="154">
        <v>-32740</v>
      </c>
      <c r="G30" s="154">
        <v>-31815</v>
      </c>
      <c r="H30" s="154">
        <v>-36085</v>
      </c>
      <c r="I30" s="154">
        <v>-37063</v>
      </c>
      <c r="J30" s="154">
        <v>-38286</v>
      </c>
      <c r="K30" s="154">
        <v>-36987</v>
      </c>
      <c r="L30" s="154">
        <v>-36390</v>
      </c>
      <c r="M30" s="154">
        <v>-39217</v>
      </c>
      <c r="N30" s="154">
        <v>-40262</v>
      </c>
      <c r="O30" s="154">
        <v>-47978</v>
      </c>
      <c r="P30" s="154">
        <v>-39257</v>
      </c>
      <c r="Q30" s="154">
        <v>-39063</v>
      </c>
      <c r="R30" s="154">
        <v>-40231</v>
      </c>
      <c r="S30" s="154"/>
    </row>
    <row r="31" spans="1:19" s="185" customFormat="1" ht="12" customHeight="1">
      <c r="A31" s="70" t="s">
        <v>12</v>
      </c>
      <c r="B31" s="163"/>
      <c r="C31" s="60"/>
      <c r="D31" s="165">
        <v>55276</v>
      </c>
      <c r="E31" s="165">
        <v>50380</v>
      </c>
      <c r="F31" s="165">
        <v>56858</v>
      </c>
      <c r="G31" s="165">
        <v>56460</v>
      </c>
      <c r="H31" s="165">
        <v>49658</v>
      </c>
      <c r="I31" s="165">
        <v>67887</v>
      </c>
      <c r="J31" s="165">
        <v>71532</v>
      </c>
      <c r="K31" s="165">
        <v>66176</v>
      </c>
      <c r="L31" s="165">
        <v>76272</v>
      </c>
      <c r="M31" s="165">
        <v>89123</v>
      </c>
      <c r="N31" s="165">
        <v>87496</v>
      </c>
      <c r="O31" s="165">
        <v>77088</v>
      </c>
      <c r="P31" s="165">
        <v>97078</v>
      </c>
      <c r="Q31" s="165">
        <v>100644</v>
      </c>
      <c r="R31" s="165">
        <v>98583</v>
      </c>
      <c r="S31" s="165"/>
    </row>
    <row r="32" spans="1:19" s="166" customFormat="1" ht="12" customHeight="1">
      <c r="A32" s="71"/>
      <c r="C32" s="160"/>
      <c r="D32" s="167"/>
      <c r="E32" s="167"/>
      <c r="F32" s="167"/>
      <c r="G32" s="167"/>
      <c r="H32" s="167"/>
      <c r="I32" s="167"/>
      <c r="J32" s="167"/>
      <c r="K32" s="149"/>
      <c r="L32" s="167"/>
      <c r="M32" s="167"/>
      <c r="N32" s="167"/>
      <c r="O32" s="167"/>
      <c r="P32" s="167"/>
      <c r="Q32" s="167"/>
      <c r="R32" s="167"/>
      <c r="S32" s="167"/>
    </row>
    <row r="33" spans="1:19" s="185" customFormat="1" ht="12" customHeight="1">
      <c r="A33" s="70" t="s">
        <v>193</v>
      </c>
      <c r="B33" s="163"/>
      <c r="C33" s="60"/>
      <c r="D33" s="165">
        <v>49198</v>
      </c>
      <c r="E33" s="165">
        <v>44132</v>
      </c>
      <c r="F33" s="165">
        <v>50509</v>
      </c>
      <c r="G33" s="165">
        <v>49739</v>
      </c>
      <c r="H33" s="165">
        <v>42733</v>
      </c>
      <c r="I33" s="165">
        <v>60840</v>
      </c>
      <c r="J33" s="165">
        <v>64498</v>
      </c>
      <c r="K33" s="157">
        <v>59029</v>
      </c>
      <c r="L33" s="165">
        <v>68948</v>
      </c>
      <c r="M33" s="165">
        <v>82086</v>
      </c>
      <c r="N33" s="165">
        <v>80284</v>
      </c>
      <c r="O33" s="165">
        <v>69547</v>
      </c>
      <c r="P33" s="165">
        <v>89643</v>
      </c>
      <c r="Q33" s="165">
        <v>93145</v>
      </c>
      <c r="R33" s="165">
        <v>91116</v>
      </c>
      <c r="S33" s="165"/>
    </row>
    <row r="34" spans="1:19" s="166" customFormat="1" ht="12" customHeight="1">
      <c r="A34" s="71"/>
      <c r="C34" s="160"/>
      <c r="D34" s="167"/>
      <c r="E34" s="167"/>
      <c r="F34" s="167"/>
      <c r="G34" s="167"/>
      <c r="H34" s="167"/>
      <c r="I34" s="167"/>
      <c r="J34" s="167"/>
      <c r="K34" s="149"/>
      <c r="L34" s="167"/>
      <c r="M34" s="167"/>
      <c r="N34" s="167"/>
      <c r="O34" s="167"/>
      <c r="P34" s="167"/>
      <c r="Q34" s="167"/>
      <c r="R34" s="167"/>
      <c r="S34" s="167"/>
    </row>
    <row r="35" spans="1:19" s="185" customFormat="1" ht="12" customHeight="1">
      <c r="A35" s="70" t="s">
        <v>225</v>
      </c>
      <c r="B35" s="70"/>
      <c r="C35" s="163"/>
      <c r="D35" s="165">
        <v>18948</v>
      </c>
      <c r="E35" s="165">
        <v>25534</v>
      </c>
      <c r="F35" s="165">
        <v>26384</v>
      </c>
      <c r="G35" s="165">
        <v>33256</v>
      </c>
      <c r="H35" s="165">
        <v>20516</v>
      </c>
      <c r="I35" s="165">
        <v>23136</v>
      </c>
      <c r="J35" s="165">
        <v>21074</v>
      </c>
      <c r="K35" s="157">
        <v>24910</v>
      </c>
      <c r="L35" s="165">
        <v>17669</v>
      </c>
      <c r="M35" s="165">
        <v>24423</v>
      </c>
      <c r="N35" s="165">
        <v>21077</v>
      </c>
      <c r="O35" s="165">
        <v>36321</v>
      </c>
      <c r="P35" s="165">
        <v>18859</v>
      </c>
      <c r="Q35" s="165">
        <v>23045</v>
      </c>
      <c r="R35" s="165">
        <v>30570</v>
      </c>
      <c r="S35" s="165"/>
    </row>
    <row r="36" spans="1:19" ht="12" customHeight="1">
      <c r="A36" s="161"/>
      <c r="D36" s="154"/>
      <c r="E36" s="154"/>
      <c r="F36" s="154"/>
      <c r="G36" s="154"/>
      <c r="H36" s="154"/>
      <c r="I36" s="154"/>
      <c r="J36" s="154"/>
      <c r="K36" s="153"/>
      <c r="L36" s="154"/>
      <c r="M36" s="154"/>
      <c r="N36" s="154"/>
      <c r="O36" s="154"/>
      <c r="P36" s="154"/>
      <c r="Q36" s="154"/>
      <c r="R36" s="154"/>
      <c r="S36" s="154"/>
    </row>
    <row r="37" spans="1:19" ht="12" customHeight="1">
      <c r="A37" s="177" t="s">
        <v>131</v>
      </c>
      <c r="B37" s="176"/>
      <c r="D37" s="154"/>
      <c r="E37" s="154"/>
      <c r="F37" s="154"/>
      <c r="G37" s="154"/>
      <c r="H37" s="154"/>
      <c r="I37" s="154"/>
      <c r="J37" s="154"/>
      <c r="K37" s="153"/>
      <c r="L37" s="154"/>
      <c r="M37" s="154"/>
      <c r="N37" s="154"/>
      <c r="O37" s="154"/>
      <c r="P37" s="154"/>
      <c r="Q37" s="154"/>
      <c r="R37" s="154"/>
      <c r="S37" s="154"/>
    </row>
    <row r="38" spans="1:19" ht="12" customHeight="1">
      <c r="A38" s="161"/>
      <c r="B38" s="176"/>
      <c r="C38" s="158"/>
      <c r="D38" s="154"/>
      <c r="E38" s="154"/>
      <c r="F38" s="154"/>
      <c r="G38" s="154"/>
      <c r="H38" s="154"/>
      <c r="I38" s="154"/>
      <c r="J38" s="154"/>
      <c r="K38" s="153"/>
      <c r="L38" s="154"/>
      <c r="M38" s="154"/>
      <c r="N38" s="154"/>
      <c r="O38" s="154"/>
      <c r="P38" s="154"/>
      <c r="Q38" s="154"/>
      <c r="R38" s="154"/>
      <c r="S38" s="154"/>
    </row>
    <row r="39" spans="1:19" ht="12" customHeight="1">
      <c r="A39" s="151"/>
      <c r="B39" s="158"/>
      <c r="C39" s="152" t="s">
        <v>91</v>
      </c>
      <c r="D39" s="154">
        <v>3377</v>
      </c>
      <c r="E39" s="154">
        <v>3716</v>
      </c>
      <c r="F39" s="154">
        <v>4203</v>
      </c>
      <c r="G39" s="154">
        <v>3593</v>
      </c>
      <c r="H39" s="154">
        <v>3729</v>
      </c>
      <c r="I39" s="154">
        <v>3779</v>
      </c>
      <c r="J39" s="154">
        <v>4035</v>
      </c>
      <c r="K39" s="153">
        <v>3272</v>
      </c>
      <c r="L39" s="154">
        <v>3768</v>
      </c>
      <c r="M39" s="154">
        <v>4002</v>
      </c>
      <c r="N39" s="154">
        <v>4092</v>
      </c>
      <c r="O39" s="154">
        <v>3945</v>
      </c>
      <c r="P39" s="154">
        <v>3758</v>
      </c>
      <c r="Q39" s="154">
        <v>3835</v>
      </c>
      <c r="R39" s="154">
        <v>4109</v>
      </c>
      <c r="S39" s="154"/>
    </row>
    <row r="40" spans="1:19" ht="12" customHeight="1">
      <c r="A40" s="151"/>
      <c r="B40" s="158"/>
      <c r="C40" s="152" t="s">
        <v>8</v>
      </c>
      <c r="D40" s="154">
        <v>3784</v>
      </c>
      <c r="E40" s="154">
        <v>4241</v>
      </c>
      <c r="F40" s="154">
        <v>4921</v>
      </c>
      <c r="G40" s="154">
        <v>4637</v>
      </c>
      <c r="H40" s="154">
        <v>4243</v>
      </c>
      <c r="I40" s="154">
        <v>4263</v>
      </c>
      <c r="J40" s="154">
        <v>4799</v>
      </c>
      <c r="K40" s="153">
        <v>4442</v>
      </c>
      <c r="L40" s="154">
        <v>4489</v>
      </c>
      <c r="M40" s="154">
        <v>4700</v>
      </c>
      <c r="N40" s="154">
        <v>5228</v>
      </c>
      <c r="O40" s="154">
        <v>5123</v>
      </c>
      <c r="P40" s="154">
        <v>5196</v>
      </c>
      <c r="Q40" s="154">
        <v>5385</v>
      </c>
      <c r="R40" s="154">
        <v>5819</v>
      </c>
      <c r="S40" s="154"/>
    </row>
    <row r="41" spans="1:19" ht="12" customHeight="1">
      <c r="A41" s="151"/>
      <c r="B41" s="158"/>
      <c r="C41" s="152" t="s">
        <v>96</v>
      </c>
      <c r="D41" s="154">
        <v>2625</v>
      </c>
      <c r="E41" s="154">
        <v>2505</v>
      </c>
      <c r="F41" s="154">
        <v>2899</v>
      </c>
      <c r="G41" s="154">
        <v>3704</v>
      </c>
      <c r="H41" s="154">
        <v>2969</v>
      </c>
      <c r="I41" s="154">
        <v>2671</v>
      </c>
      <c r="J41" s="154">
        <v>2601</v>
      </c>
      <c r="K41" s="153">
        <v>3668</v>
      </c>
      <c r="L41" s="154">
        <v>3401</v>
      </c>
      <c r="M41" s="154">
        <v>2952</v>
      </c>
      <c r="N41" s="154">
        <v>2774</v>
      </c>
      <c r="O41" s="154">
        <v>3718</v>
      </c>
      <c r="P41" s="154">
        <v>3148</v>
      </c>
      <c r="Q41" s="154">
        <v>2863</v>
      </c>
      <c r="R41" s="154">
        <v>2841</v>
      </c>
      <c r="S41" s="154"/>
    </row>
    <row r="42" spans="1:19" ht="12" customHeight="1">
      <c r="A42" s="151"/>
      <c r="B42" s="158"/>
      <c r="C42" s="152" t="s">
        <v>188</v>
      </c>
      <c r="D42" s="154">
        <v>533</v>
      </c>
      <c r="E42" s="154">
        <v>570</v>
      </c>
      <c r="F42" s="154">
        <v>879</v>
      </c>
      <c r="G42" s="154">
        <v>710</v>
      </c>
      <c r="H42" s="154">
        <v>682</v>
      </c>
      <c r="I42" s="154">
        <v>778</v>
      </c>
      <c r="J42" s="154">
        <v>1087</v>
      </c>
      <c r="K42" s="153">
        <v>623</v>
      </c>
      <c r="L42" s="154">
        <v>701</v>
      </c>
      <c r="M42" s="154">
        <v>783</v>
      </c>
      <c r="N42" s="154">
        <v>882</v>
      </c>
      <c r="O42" s="154">
        <v>730</v>
      </c>
      <c r="P42" s="154">
        <v>665</v>
      </c>
      <c r="Q42" s="154">
        <v>728</v>
      </c>
      <c r="R42" s="154">
        <v>850</v>
      </c>
      <c r="S42" s="154"/>
    </row>
    <row r="43" spans="1:19" ht="12" customHeight="1">
      <c r="A43" s="147"/>
      <c r="B43" s="229" t="s">
        <v>189</v>
      </c>
      <c r="D43" s="167">
        <v>10319</v>
      </c>
      <c r="E43" s="167">
        <v>11032</v>
      </c>
      <c r="F43" s="167">
        <v>12902</v>
      </c>
      <c r="G43" s="167">
        <v>12644</v>
      </c>
      <c r="H43" s="167">
        <v>11623</v>
      </c>
      <c r="I43" s="167">
        <v>11491</v>
      </c>
      <c r="J43" s="167">
        <v>12522</v>
      </c>
      <c r="K43" s="167">
        <v>12005</v>
      </c>
      <c r="L43" s="167">
        <v>12359</v>
      </c>
      <c r="M43" s="167">
        <v>12437</v>
      </c>
      <c r="N43" s="167">
        <v>12976</v>
      </c>
      <c r="O43" s="167">
        <v>13516</v>
      </c>
      <c r="P43" s="167">
        <v>12767</v>
      </c>
      <c r="Q43" s="167">
        <v>12811</v>
      </c>
      <c r="R43" s="167">
        <v>13619</v>
      </c>
      <c r="S43" s="167"/>
    </row>
    <row r="44" spans="1:19" ht="12" customHeight="1">
      <c r="A44" s="147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</row>
    <row r="45" spans="1:19" ht="12" customHeight="1">
      <c r="A45" s="147"/>
      <c r="C45" s="17" t="s">
        <v>126</v>
      </c>
      <c r="D45" s="154">
        <v>1232</v>
      </c>
      <c r="E45" s="154">
        <v>1288</v>
      </c>
      <c r="F45" s="154">
        <v>1355</v>
      </c>
      <c r="G45" s="154">
        <v>1383</v>
      </c>
      <c r="H45" s="154">
        <v>1295</v>
      </c>
      <c r="I45" s="154">
        <v>1257</v>
      </c>
      <c r="J45" s="154">
        <v>1276</v>
      </c>
      <c r="K45" s="153">
        <v>1285</v>
      </c>
      <c r="L45" s="154">
        <v>1299</v>
      </c>
      <c r="M45" s="154">
        <v>1305</v>
      </c>
      <c r="N45" s="154">
        <v>1313</v>
      </c>
      <c r="O45" s="154">
        <v>1352</v>
      </c>
      <c r="P45" s="154">
        <v>1316</v>
      </c>
      <c r="Q45" s="154">
        <v>1300</v>
      </c>
      <c r="R45" s="154">
        <v>1280</v>
      </c>
      <c r="S45" s="154"/>
    </row>
    <row r="46" spans="1:19" ht="12" customHeight="1">
      <c r="A46" s="147"/>
      <c r="C46" s="17" t="s">
        <v>174</v>
      </c>
      <c r="D46" s="154">
        <v>1308</v>
      </c>
      <c r="E46" s="154">
        <v>1393</v>
      </c>
      <c r="F46" s="154">
        <v>1498</v>
      </c>
      <c r="G46" s="154">
        <v>1630</v>
      </c>
      <c r="H46" s="154">
        <v>1590</v>
      </c>
      <c r="I46" s="154">
        <v>1566</v>
      </c>
      <c r="J46" s="154">
        <v>1643</v>
      </c>
      <c r="K46" s="153">
        <v>1654</v>
      </c>
      <c r="L46" s="154">
        <v>1713</v>
      </c>
      <c r="M46" s="154">
        <v>1763</v>
      </c>
      <c r="N46" s="154">
        <v>1842</v>
      </c>
      <c r="O46" s="154">
        <v>1912</v>
      </c>
      <c r="P46" s="154">
        <v>1900</v>
      </c>
      <c r="Q46" s="154">
        <v>1935</v>
      </c>
      <c r="R46" s="154">
        <v>1978</v>
      </c>
      <c r="S46" s="154"/>
    </row>
    <row r="47" spans="1:19" ht="12" customHeight="1">
      <c r="A47" s="147"/>
      <c r="C47" s="17" t="s">
        <v>7</v>
      </c>
      <c r="D47" s="154">
        <v>1429</v>
      </c>
      <c r="E47" s="154">
        <v>1506</v>
      </c>
      <c r="F47" s="154">
        <v>1611</v>
      </c>
      <c r="G47" s="154">
        <v>1470</v>
      </c>
      <c r="H47" s="154">
        <v>1413</v>
      </c>
      <c r="I47" s="154">
        <v>1367</v>
      </c>
      <c r="J47" s="154">
        <v>1384</v>
      </c>
      <c r="K47" s="153">
        <v>1354</v>
      </c>
      <c r="L47" s="154">
        <v>1348</v>
      </c>
      <c r="M47" s="154">
        <v>1353</v>
      </c>
      <c r="N47" s="154">
        <v>1389</v>
      </c>
      <c r="O47" s="154">
        <v>1458</v>
      </c>
      <c r="P47" s="154">
        <v>1448</v>
      </c>
      <c r="Q47" s="154">
        <v>1458</v>
      </c>
      <c r="R47" s="154">
        <v>1472</v>
      </c>
      <c r="S47" s="154"/>
    </row>
    <row r="48" spans="1:19" ht="12" customHeight="1">
      <c r="A48" s="147"/>
      <c r="C48" s="17" t="s">
        <v>96</v>
      </c>
      <c r="D48" s="154">
        <v>45</v>
      </c>
      <c r="E48" s="154">
        <v>37</v>
      </c>
      <c r="F48" s="154">
        <v>46</v>
      </c>
      <c r="G48" s="154">
        <v>55</v>
      </c>
      <c r="H48" s="154">
        <v>36</v>
      </c>
      <c r="I48" s="154">
        <v>27</v>
      </c>
      <c r="J48" s="154">
        <v>35</v>
      </c>
      <c r="K48" s="153">
        <v>27</v>
      </c>
      <c r="L48" s="154">
        <v>30</v>
      </c>
      <c r="M48" s="154">
        <v>23</v>
      </c>
      <c r="N48" s="154">
        <v>29</v>
      </c>
      <c r="O48" s="154">
        <v>28</v>
      </c>
      <c r="P48" s="154">
        <v>20</v>
      </c>
      <c r="Q48" s="154">
        <v>25</v>
      </c>
      <c r="R48" s="154">
        <v>22</v>
      </c>
      <c r="S48" s="154"/>
    </row>
    <row r="49" spans="1:19" ht="12" customHeight="1">
      <c r="A49" s="147"/>
      <c r="C49" s="17" t="s">
        <v>92</v>
      </c>
      <c r="D49" s="154">
        <v>1594</v>
      </c>
      <c r="E49" s="154">
        <v>1762</v>
      </c>
      <c r="F49" s="154">
        <v>1933</v>
      </c>
      <c r="G49" s="154">
        <v>1955</v>
      </c>
      <c r="H49" s="154">
        <v>1852</v>
      </c>
      <c r="I49" s="154">
        <v>1783</v>
      </c>
      <c r="J49" s="154">
        <v>2003</v>
      </c>
      <c r="K49" s="153">
        <v>1777</v>
      </c>
      <c r="L49" s="154">
        <v>1758</v>
      </c>
      <c r="M49" s="154">
        <v>1958</v>
      </c>
      <c r="N49" s="154">
        <v>1790</v>
      </c>
      <c r="O49" s="154">
        <v>1865</v>
      </c>
      <c r="P49" s="154">
        <v>1703</v>
      </c>
      <c r="Q49" s="154">
        <v>1719</v>
      </c>
      <c r="R49" s="154">
        <v>1910</v>
      </c>
      <c r="S49" s="154"/>
    </row>
    <row r="50" spans="1:19" ht="12" customHeight="1">
      <c r="A50" s="147"/>
      <c r="B50" s="229" t="s">
        <v>190</v>
      </c>
      <c r="D50" s="167">
        <v>5608</v>
      </c>
      <c r="E50" s="167">
        <v>5986</v>
      </c>
      <c r="F50" s="167">
        <v>6443</v>
      </c>
      <c r="G50" s="167">
        <v>6493</v>
      </c>
      <c r="H50" s="167">
        <v>6186</v>
      </c>
      <c r="I50" s="167">
        <v>6000</v>
      </c>
      <c r="J50" s="167">
        <v>6341</v>
      </c>
      <c r="K50" s="167">
        <v>6097</v>
      </c>
      <c r="L50" s="167">
        <v>6148</v>
      </c>
      <c r="M50" s="167">
        <v>6402</v>
      </c>
      <c r="N50" s="167">
        <v>6363</v>
      </c>
      <c r="O50" s="167">
        <v>6615</v>
      </c>
      <c r="P50" s="167">
        <v>6387</v>
      </c>
      <c r="Q50" s="167">
        <v>6437</v>
      </c>
      <c r="R50" s="167">
        <v>6662</v>
      </c>
      <c r="S50" s="167"/>
    </row>
    <row r="51" spans="1:19" ht="12" customHeight="1">
      <c r="A51" s="147"/>
      <c r="B51" s="158"/>
      <c r="D51" s="154"/>
      <c r="E51" s="154"/>
      <c r="F51" s="154"/>
      <c r="G51" s="154"/>
      <c r="H51" s="154"/>
      <c r="I51" s="154"/>
      <c r="J51" s="154"/>
      <c r="K51" s="153"/>
      <c r="L51" s="154"/>
      <c r="M51" s="154"/>
      <c r="N51" s="154"/>
      <c r="O51" s="154"/>
      <c r="P51" s="154"/>
      <c r="Q51" s="154"/>
      <c r="R51" s="154"/>
      <c r="S51" s="154"/>
    </row>
    <row r="52" spans="1:19" ht="12" customHeight="1">
      <c r="A52" s="147"/>
      <c r="B52" s="229" t="s">
        <v>191</v>
      </c>
      <c r="D52" s="167">
        <v>543</v>
      </c>
      <c r="E52" s="167">
        <v>2243</v>
      </c>
      <c r="F52" s="167">
        <v>563</v>
      </c>
      <c r="G52" s="167">
        <v>553</v>
      </c>
      <c r="H52" s="167">
        <v>362</v>
      </c>
      <c r="I52" s="167">
        <v>458</v>
      </c>
      <c r="J52" s="167">
        <v>505</v>
      </c>
      <c r="K52" s="149">
        <v>527</v>
      </c>
      <c r="L52" s="167">
        <v>323</v>
      </c>
      <c r="M52" s="167">
        <v>382</v>
      </c>
      <c r="N52" s="167">
        <v>499</v>
      </c>
      <c r="O52" s="167">
        <v>565</v>
      </c>
      <c r="P52" s="167">
        <v>267</v>
      </c>
      <c r="Q52" s="167">
        <v>877</v>
      </c>
      <c r="R52" s="167">
        <v>443</v>
      </c>
      <c r="S52" s="167"/>
    </row>
    <row r="53" spans="1:19" ht="12" customHeight="1">
      <c r="A53" s="162"/>
      <c r="B53" s="176"/>
      <c r="C53" s="158"/>
      <c r="D53" s="154"/>
      <c r="E53" s="154"/>
      <c r="F53" s="154"/>
      <c r="G53" s="154"/>
      <c r="H53" s="154"/>
      <c r="I53" s="154"/>
      <c r="J53" s="154"/>
      <c r="K53" s="153"/>
      <c r="L53" s="154"/>
      <c r="M53" s="154"/>
      <c r="N53" s="154"/>
      <c r="O53" s="154"/>
      <c r="P53" s="154"/>
      <c r="Q53" s="154"/>
      <c r="R53" s="154"/>
      <c r="S53" s="154"/>
    </row>
    <row r="54" spans="1:19" s="185" customFormat="1" ht="12" customHeight="1">
      <c r="A54" s="70" t="s">
        <v>192</v>
      </c>
      <c r="B54" s="163"/>
      <c r="C54" s="60"/>
      <c r="D54" s="165">
        <v>16470</v>
      </c>
      <c r="E54" s="165">
        <v>19261</v>
      </c>
      <c r="F54" s="165">
        <v>19908</v>
      </c>
      <c r="G54" s="165">
        <v>19690</v>
      </c>
      <c r="H54" s="165">
        <v>18171</v>
      </c>
      <c r="I54" s="165">
        <v>17949</v>
      </c>
      <c r="J54" s="165">
        <v>19368</v>
      </c>
      <c r="K54" s="157">
        <v>18629</v>
      </c>
      <c r="L54" s="165">
        <v>18830</v>
      </c>
      <c r="M54" s="165">
        <v>19221</v>
      </c>
      <c r="N54" s="165">
        <v>19838</v>
      </c>
      <c r="O54" s="165">
        <v>20696</v>
      </c>
      <c r="P54" s="165">
        <v>19421</v>
      </c>
      <c r="Q54" s="165">
        <v>20125</v>
      </c>
      <c r="R54" s="165">
        <v>20724</v>
      </c>
      <c r="S54" s="165"/>
    </row>
    <row r="55" spans="1:19" s="185" customFormat="1" ht="12" customHeight="1">
      <c r="A55" s="150"/>
      <c r="B55" s="69"/>
      <c r="C55" s="69"/>
      <c r="D55" s="167"/>
      <c r="E55" s="167"/>
      <c r="F55" s="167"/>
      <c r="G55" s="167"/>
      <c r="H55" s="167"/>
      <c r="I55" s="167"/>
      <c r="J55" s="167"/>
      <c r="K55" s="149"/>
      <c r="L55" s="167"/>
      <c r="M55" s="167"/>
      <c r="N55" s="167"/>
      <c r="O55" s="167"/>
      <c r="P55" s="167"/>
      <c r="Q55" s="167"/>
      <c r="R55" s="167"/>
      <c r="S55" s="167"/>
    </row>
    <row r="56" spans="1:19" s="185" customFormat="1" ht="12" customHeight="1">
      <c r="A56" s="70" t="s">
        <v>100</v>
      </c>
      <c r="B56" s="163"/>
      <c r="C56" s="60"/>
      <c r="D56" s="165">
        <v>-5207</v>
      </c>
      <c r="E56" s="165">
        <v>-6888</v>
      </c>
      <c r="F56" s="165">
        <v>-6189</v>
      </c>
      <c r="G56" s="165">
        <v>-7264</v>
      </c>
      <c r="H56" s="165">
        <v>-5945</v>
      </c>
      <c r="I56" s="165">
        <v>-5206</v>
      </c>
      <c r="J56" s="165">
        <v>-5730</v>
      </c>
      <c r="K56" s="157">
        <v>-6871</v>
      </c>
      <c r="L56" s="165">
        <v>-6245</v>
      </c>
      <c r="M56" s="165">
        <v>-5691</v>
      </c>
      <c r="N56" s="165">
        <v>-5456</v>
      </c>
      <c r="O56" s="165">
        <v>-7058</v>
      </c>
      <c r="P56" s="165">
        <v>-5984</v>
      </c>
      <c r="Q56" s="165">
        <v>-6355</v>
      </c>
      <c r="R56" s="165">
        <v>-6067</v>
      </c>
      <c r="S56" s="165"/>
    </row>
    <row r="57" spans="1:19" s="185" customFormat="1" ht="12" customHeight="1">
      <c r="A57" s="150"/>
      <c r="B57" s="69"/>
      <c r="C57" s="69"/>
      <c r="D57" s="167"/>
      <c r="E57" s="167"/>
      <c r="F57" s="167"/>
      <c r="G57" s="167"/>
      <c r="H57" s="167"/>
      <c r="I57" s="167"/>
      <c r="J57" s="167"/>
      <c r="K57" s="149"/>
      <c r="L57" s="167"/>
      <c r="M57" s="167"/>
      <c r="N57" s="167"/>
      <c r="O57" s="167"/>
      <c r="P57" s="167"/>
      <c r="Q57" s="167"/>
      <c r="R57" s="167"/>
      <c r="S57" s="167"/>
    </row>
    <row r="58" spans="1:19" s="185" customFormat="1" ht="12" customHeight="1">
      <c r="A58" s="70" t="s">
        <v>110</v>
      </c>
      <c r="B58" s="163"/>
      <c r="C58" s="60"/>
      <c r="D58" s="165">
        <v>11263</v>
      </c>
      <c r="E58" s="165">
        <v>12373</v>
      </c>
      <c r="F58" s="165">
        <v>13719</v>
      </c>
      <c r="G58" s="165">
        <v>12426</v>
      </c>
      <c r="H58" s="165">
        <v>12226</v>
      </c>
      <c r="I58" s="165">
        <v>12743</v>
      </c>
      <c r="J58" s="165">
        <v>13638</v>
      </c>
      <c r="K58" s="157">
        <v>11758</v>
      </c>
      <c r="L58" s="165">
        <v>12585</v>
      </c>
      <c r="M58" s="165">
        <v>13530</v>
      </c>
      <c r="N58" s="165">
        <v>14382</v>
      </c>
      <c r="O58" s="165">
        <v>13638</v>
      </c>
      <c r="P58" s="165">
        <v>13437</v>
      </c>
      <c r="Q58" s="165">
        <v>13770</v>
      </c>
      <c r="R58" s="165">
        <v>14657</v>
      </c>
      <c r="S58" s="165"/>
    </row>
    <row r="59" spans="1:19" ht="12" customHeight="1">
      <c r="A59" s="161"/>
      <c r="B59" s="158"/>
      <c r="C59" s="164" t="s">
        <v>87</v>
      </c>
      <c r="D59" s="154">
        <v>-4481</v>
      </c>
      <c r="E59" s="154">
        <v>-4846</v>
      </c>
      <c r="F59" s="154">
        <v>-5770</v>
      </c>
      <c r="G59" s="154">
        <v>-5372</v>
      </c>
      <c r="H59" s="154">
        <v>-4658</v>
      </c>
      <c r="I59" s="154">
        <v>-4704</v>
      </c>
      <c r="J59" s="154">
        <v>-4711</v>
      </c>
      <c r="K59" s="154">
        <v>-4803</v>
      </c>
      <c r="L59" s="154">
        <v>-4619</v>
      </c>
      <c r="M59" s="154">
        <v>-5534</v>
      </c>
      <c r="N59" s="154">
        <v>-5701</v>
      </c>
      <c r="O59" s="154">
        <v>-5484</v>
      </c>
      <c r="P59" s="154">
        <v>-5054</v>
      </c>
      <c r="Q59" s="154">
        <v>-5172</v>
      </c>
      <c r="R59" s="154">
        <v>-4843</v>
      </c>
      <c r="S59" s="154"/>
    </row>
    <row r="60" spans="1:19" s="185" customFormat="1" ht="12" customHeight="1">
      <c r="A60" s="70" t="s">
        <v>12</v>
      </c>
      <c r="B60" s="163"/>
      <c r="C60" s="60"/>
      <c r="D60" s="165">
        <v>6782</v>
      </c>
      <c r="E60" s="165">
        <v>7527</v>
      </c>
      <c r="F60" s="165">
        <v>7949</v>
      </c>
      <c r="G60" s="165">
        <v>7054</v>
      </c>
      <c r="H60" s="165">
        <v>7568</v>
      </c>
      <c r="I60" s="165">
        <v>8039</v>
      </c>
      <c r="J60" s="165">
        <v>8927</v>
      </c>
      <c r="K60" s="165">
        <v>6955</v>
      </c>
      <c r="L60" s="165">
        <v>7966</v>
      </c>
      <c r="M60" s="165">
        <v>7996</v>
      </c>
      <c r="N60" s="165">
        <v>8681</v>
      </c>
      <c r="O60" s="165">
        <v>8154</v>
      </c>
      <c r="P60" s="165">
        <v>8383</v>
      </c>
      <c r="Q60" s="165">
        <v>8598</v>
      </c>
      <c r="R60" s="165">
        <v>9814</v>
      </c>
      <c r="S60" s="165"/>
    </row>
    <row r="61" spans="1:19" s="166" customFormat="1" ht="12" customHeight="1">
      <c r="A61" s="71"/>
      <c r="C61" s="160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</row>
    <row r="62" spans="1:19" s="185" customFormat="1" ht="12" customHeight="1">
      <c r="A62" s="70" t="s">
        <v>193</v>
      </c>
      <c r="B62" s="163"/>
      <c r="C62" s="60"/>
      <c r="D62" s="165">
        <v>6529</v>
      </c>
      <c r="E62" s="165">
        <v>7265</v>
      </c>
      <c r="F62" s="165">
        <v>7680</v>
      </c>
      <c r="G62" s="165">
        <v>6801</v>
      </c>
      <c r="H62" s="165">
        <v>7285</v>
      </c>
      <c r="I62" s="165">
        <v>7768</v>
      </c>
      <c r="J62" s="165">
        <v>8629</v>
      </c>
      <c r="K62" s="165">
        <v>6737</v>
      </c>
      <c r="L62" s="165">
        <v>7664</v>
      </c>
      <c r="M62" s="165">
        <v>7691</v>
      </c>
      <c r="N62" s="165">
        <v>8380</v>
      </c>
      <c r="O62" s="165">
        <v>7852</v>
      </c>
      <c r="P62" s="165">
        <v>8080</v>
      </c>
      <c r="Q62" s="165">
        <v>8295</v>
      </c>
      <c r="R62" s="165">
        <v>9512</v>
      </c>
      <c r="S62" s="165"/>
    </row>
    <row r="63" spans="1:19" s="166" customFormat="1" ht="12" customHeight="1">
      <c r="A63" s="71"/>
      <c r="C63" s="160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</row>
    <row r="64" spans="1:19" s="185" customFormat="1" ht="12" customHeight="1">
      <c r="A64" s="70" t="s">
        <v>225</v>
      </c>
      <c r="B64" s="70"/>
      <c r="C64" s="70"/>
      <c r="D64" s="165">
        <v>4053</v>
      </c>
      <c r="E64" s="165">
        <v>4025</v>
      </c>
      <c r="F64" s="165">
        <v>4056</v>
      </c>
      <c r="G64" s="165">
        <v>10396</v>
      </c>
      <c r="H64" s="165">
        <v>3006</v>
      </c>
      <c r="I64" s="165">
        <v>2276</v>
      </c>
      <c r="J64" s="165">
        <v>2802</v>
      </c>
      <c r="K64" s="157">
        <v>7357</v>
      </c>
      <c r="L64" s="165">
        <v>2003</v>
      </c>
      <c r="M64" s="165">
        <v>1888</v>
      </c>
      <c r="N64" s="165">
        <v>2397</v>
      </c>
      <c r="O64" s="165">
        <v>7325</v>
      </c>
      <c r="P64" s="165">
        <v>2636</v>
      </c>
      <c r="Q64" s="165">
        <v>4643</v>
      </c>
      <c r="R64" s="165">
        <v>2702</v>
      </c>
      <c r="S64" s="165"/>
    </row>
    <row r="65" spans="1:19" ht="12" customHeight="1">
      <c r="A65" s="168"/>
      <c r="B65" s="351"/>
      <c r="C65" s="351"/>
      <c r="D65" s="178"/>
      <c r="E65" s="178"/>
      <c r="F65" s="178"/>
      <c r="G65" s="282"/>
      <c r="H65" s="297"/>
      <c r="I65" s="297"/>
      <c r="J65" s="297"/>
      <c r="K65" s="282"/>
      <c r="L65" s="297"/>
      <c r="M65" s="297"/>
      <c r="N65" s="297"/>
      <c r="O65" s="297"/>
      <c r="P65" s="297"/>
      <c r="Q65" s="297"/>
      <c r="R65" s="297"/>
      <c r="S65" s="297"/>
    </row>
    <row r="66" spans="1:19" ht="12" customHeight="1">
      <c r="A66" s="179" t="s">
        <v>118</v>
      </c>
      <c r="C66" s="152"/>
      <c r="D66" s="171"/>
      <c r="E66" s="171"/>
      <c r="F66" s="171"/>
      <c r="G66" s="171"/>
      <c r="H66" s="188"/>
      <c r="I66" s="188"/>
      <c r="J66" s="188"/>
      <c r="K66" s="171"/>
      <c r="L66" s="188"/>
      <c r="M66" s="188"/>
      <c r="N66" s="188"/>
      <c r="O66" s="188"/>
      <c r="P66" s="188"/>
      <c r="Q66" s="188"/>
      <c r="R66" s="188"/>
      <c r="S66" s="188"/>
    </row>
    <row r="67" spans="1:19" ht="12" customHeight="1" thickBot="1">
      <c r="A67" s="180" t="s">
        <v>119</v>
      </c>
      <c r="B67" s="181"/>
      <c r="C67" s="181"/>
      <c r="D67" s="182">
        <v>5.93</v>
      </c>
      <c r="E67" s="182">
        <v>6.24</v>
      </c>
      <c r="F67" s="182">
        <v>6.6</v>
      </c>
      <c r="G67" s="182">
        <v>6.66</v>
      </c>
      <c r="H67" s="182">
        <v>6.27</v>
      </c>
      <c r="I67" s="182">
        <v>6.07</v>
      </c>
      <c r="J67" s="182">
        <v>6.21</v>
      </c>
      <c r="K67" s="182">
        <v>6.23</v>
      </c>
      <c r="L67" s="182">
        <v>6.32</v>
      </c>
      <c r="M67" s="182">
        <v>6.37</v>
      </c>
      <c r="N67" s="182">
        <v>6.42</v>
      </c>
      <c r="O67" s="182">
        <v>6.64</v>
      </c>
      <c r="P67" s="182">
        <v>6.57</v>
      </c>
      <c r="Q67" s="182">
        <v>6.54</v>
      </c>
      <c r="R67" s="182">
        <v>6.45</v>
      </c>
      <c r="S67" s="182"/>
    </row>
    <row r="68" spans="1:19" ht="12" customHeight="1">
      <c r="A68" s="172"/>
      <c r="B68" s="173"/>
      <c r="C68" s="172"/>
    </row>
    <row r="69" spans="1:19" ht="12" customHeight="1">
      <c r="A69" s="336"/>
      <c r="B69" s="173"/>
      <c r="C69" s="172"/>
    </row>
    <row r="70" spans="1:19" ht="12" customHeight="1">
      <c r="A70" s="169"/>
      <c r="B70" s="169"/>
      <c r="C70" s="172"/>
    </row>
    <row r="71" spans="1:19" ht="12" customHeight="1">
      <c r="A71" s="169"/>
      <c r="B71" s="173"/>
      <c r="C71" s="169"/>
    </row>
    <row r="72" spans="1:19" ht="12" customHeight="1">
      <c r="A72" s="169"/>
      <c r="B72" s="169"/>
      <c r="C72" s="169"/>
    </row>
    <row r="73" spans="1:19" ht="12" customHeight="1">
      <c r="A73" s="169"/>
      <c r="B73" s="169"/>
      <c r="C73" s="169"/>
    </row>
    <row r="74" spans="1:19" ht="12" customHeight="1">
      <c r="A74" s="169"/>
      <c r="B74" s="169"/>
      <c r="C74" s="169"/>
    </row>
    <row r="75" spans="1:19" ht="12" customHeight="1">
      <c r="A75" s="169"/>
      <c r="B75" s="169"/>
      <c r="C75" s="169"/>
    </row>
    <row r="76" spans="1:19" ht="12" customHeight="1">
      <c r="A76" s="169"/>
      <c r="B76" s="169"/>
      <c r="C76" s="169"/>
    </row>
    <row r="77" spans="1:19" ht="12" customHeight="1">
      <c r="A77" s="169"/>
      <c r="B77" s="173"/>
      <c r="C77" s="169"/>
    </row>
    <row r="78" spans="1:19" ht="12" customHeight="1">
      <c r="A78" s="169"/>
      <c r="B78" s="173"/>
      <c r="C78" s="169"/>
    </row>
    <row r="79" spans="1:19" ht="12" customHeight="1">
      <c r="A79" s="169"/>
      <c r="B79" s="173"/>
      <c r="C79" s="169"/>
    </row>
    <row r="80" spans="1:19" ht="12" customHeight="1">
      <c r="A80" s="173"/>
      <c r="B80" s="170"/>
      <c r="C80" s="173"/>
    </row>
    <row r="81" spans="1:3" ht="12" customHeight="1">
      <c r="A81" s="169"/>
      <c r="B81" s="173"/>
      <c r="C81" s="169"/>
    </row>
    <row r="82" spans="1:3" ht="12" customHeight="1">
      <c r="A82" s="169"/>
      <c r="B82" s="169"/>
      <c r="C82" s="169"/>
    </row>
    <row r="83" spans="1:3" ht="12" customHeight="1">
      <c r="A83" s="169"/>
      <c r="B83" s="173"/>
      <c r="C83" s="169"/>
    </row>
    <row r="84" spans="1:3" ht="12" customHeight="1">
      <c r="A84" s="169"/>
      <c r="B84" s="169"/>
      <c r="C84" s="169"/>
    </row>
    <row r="85" spans="1:3" ht="12" customHeight="1">
      <c r="A85" s="169"/>
      <c r="B85" s="173"/>
      <c r="C85" s="169"/>
    </row>
    <row r="86" spans="1:3" ht="12" customHeight="1">
      <c r="A86" s="170"/>
      <c r="B86" s="173"/>
      <c r="C86" s="174"/>
    </row>
    <row r="87" spans="1:3" ht="12" customHeight="1">
      <c r="A87" s="169"/>
      <c r="B87" s="173"/>
      <c r="C87" s="169"/>
    </row>
    <row r="88" spans="1:3" ht="12" customHeight="1">
      <c r="A88" s="169"/>
      <c r="B88" s="173"/>
      <c r="C88" s="169"/>
    </row>
    <row r="89" spans="1:3" ht="12" customHeight="1">
      <c r="A89" s="169"/>
      <c r="B89" s="173"/>
      <c r="C89" s="169"/>
    </row>
    <row r="90" spans="1:3" ht="12" customHeight="1">
      <c r="A90" s="183"/>
      <c r="B90" s="169"/>
      <c r="C90" s="172"/>
    </row>
    <row r="91" spans="1:3" ht="12" customHeight="1">
      <c r="A91" s="170"/>
      <c r="B91" s="169"/>
      <c r="C91" s="172"/>
    </row>
    <row r="92" spans="1:3" ht="12" customHeight="1">
      <c r="A92" s="170"/>
      <c r="B92" s="169"/>
      <c r="C92" s="169"/>
    </row>
    <row r="93" spans="1:3" s="158" customFormat="1" ht="15.75" customHeight="1">
      <c r="A93" s="175"/>
      <c r="B93" s="175"/>
      <c r="C93" s="175"/>
    </row>
    <row r="94" spans="1:3" s="158" customFormat="1" ht="27" customHeight="1">
      <c r="A94" s="372"/>
      <c r="B94" s="372"/>
      <c r="C94" s="372"/>
    </row>
    <row r="95" spans="1:3" s="158" customFormat="1">
      <c r="A95" s="152"/>
      <c r="B95" s="176"/>
      <c r="C95" s="17"/>
    </row>
    <row r="96" spans="1:3">
      <c r="A96" s="152"/>
      <c r="C96" s="152"/>
    </row>
    <row r="97" spans="1:3">
      <c r="A97" s="176"/>
      <c r="C97" s="152"/>
    </row>
  </sheetData>
  <mergeCells count="5">
    <mergeCell ref="A94:C94"/>
    <mergeCell ref="D1:G2"/>
    <mergeCell ref="H1:K2"/>
    <mergeCell ref="L1:O2"/>
    <mergeCell ref="P1:S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115"/>
  <sheetViews>
    <sheetView showGridLines="0" zoomScale="80" zoomScaleNormal="80" zoomScaleSheetLayoutView="100" workbookViewId="0">
      <pane xSplit="1" ySplit="3" topLeftCell="K4" activePane="bottomRight" state="frozen"/>
      <selection activeCell="B9" sqref="B9:F9"/>
      <selection pane="topRight" activeCell="B9" sqref="B9:F9"/>
      <selection pane="bottomLeft" activeCell="B9" sqref="B9:F9"/>
      <selection pane="bottomRight" activeCell="P65" sqref="P9:P65"/>
    </sheetView>
  </sheetViews>
  <sheetFormatPr defaultColWidth="9.26953125" defaultRowHeight="14.15" customHeight="1"/>
  <cols>
    <col min="1" max="1" width="44.54296875" style="94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11" width="12.54296875" style="2" customWidth="1"/>
    <col min="12" max="12" width="12.453125" style="2" customWidth="1"/>
    <col min="13" max="15" width="12.54296875" style="2" customWidth="1"/>
    <col min="16" max="16" width="12.453125" style="2" customWidth="1"/>
    <col min="17" max="17" width="12.54296875" style="2" customWidth="1"/>
    <col min="18" max="16384" width="9.26953125" style="2"/>
  </cols>
  <sheetData>
    <row r="1" spans="1:17" s="15" customFormat="1" ht="14.15" customHeight="1">
      <c r="A1" s="373" t="s">
        <v>127</v>
      </c>
      <c r="B1" s="371">
        <v>2022</v>
      </c>
      <c r="C1" s="366"/>
      <c r="D1" s="366"/>
      <c r="E1" s="367"/>
      <c r="F1" s="371">
        <v>2023</v>
      </c>
      <c r="G1" s="366"/>
      <c r="H1" s="366"/>
      <c r="I1" s="367"/>
      <c r="J1" s="371">
        <v>2024</v>
      </c>
      <c r="K1" s="366"/>
      <c r="L1" s="366"/>
      <c r="M1" s="367"/>
      <c r="N1" s="371">
        <v>2025</v>
      </c>
      <c r="O1" s="366"/>
      <c r="P1" s="366"/>
      <c r="Q1" s="367"/>
    </row>
    <row r="2" spans="1:17" s="15" customFormat="1" ht="14.15" customHeight="1" thickBot="1">
      <c r="A2" s="374"/>
      <c r="B2" s="368"/>
      <c r="C2" s="369"/>
      <c r="D2" s="369"/>
      <c r="E2" s="370"/>
      <c r="F2" s="368"/>
      <c r="G2" s="369"/>
      <c r="H2" s="369"/>
      <c r="I2" s="370"/>
      <c r="J2" s="368"/>
      <c r="K2" s="369"/>
      <c r="L2" s="369"/>
      <c r="M2" s="370"/>
      <c r="N2" s="368"/>
      <c r="O2" s="369"/>
      <c r="P2" s="369"/>
      <c r="Q2" s="370"/>
    </row>
    <row r="3" spans="1:17" s="15" customFormat="1" ht="14.15" customHeight="1" thickBot="1">
      <c r="A3" s="191"/>
      <c r="B3" s="224" t="s">
        <v>80</v>
      </c>
      <c r="C3" s="48" t="s">
        <v>81</v>
      </c>
      <c r="D3" s="48" t="s">
        <v>82</v>
      </c>
      <c r="E3" s="224" t="s">
        <v>83</v>
      </c>
      <c r="F3" s="224" t="s">
        <v>80</v>
      </c>
      <c r="G3" s="48" t="s">
        <v>81</v>
      </c>
      <c r="H3" s="48" t="s">
        <v>82</v>
      </c>
      <c r="I3" s="224" t="s">
        <v>83</v>
      </c>
      <c r="J3" s="224" t="s">
        <v>80</v>
      </c>
      <c r="K3" s="48" t="s">
        <v>81</v>
      </c>
      <c r="L3" s="48" t="s">
        <v>82</v>
      </c>
      <c r="M3" s="224" t="s">
        <v>83</v>
      </c>
      <c r="N3" s="224" t="s">
        <v>80</v>
      </c>
      <c r="O3" s="48" t="s">
        <v>81</v>
      </c>
      <c r="P3" s="48" t="s">
        <v>82</v>
      </c>
      <c r="Q3" s="224" t="s">
        <v>83</v>
      </c>
    </row>
    <row r="4" spans="1:17" ht="14.15" customHeight="1"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</row>
    <row r="5" spans="1:17" s="15" customFormat="1" ht="14.15" customHeight="1">
      <c r="A5" s="193" t="s">
        <v>109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</row>
    <row r="6" spans="1:17" s="15" customFormat="1" ht="4.5" customHeight="1">
      <c r="A6" s="142"/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</row>
    <row r="7" spans="1:17" s="15" customFormat="1" ht="14.15" customHeight="1">
      <c r="A7" s="195" t="s">
        <v>65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</row>
    <row r="8" spans="1:17" ht="14.15" customHeight="1"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</row>
    <row r="9" spans="1:17" ht="14.15" customHeight="1">
      <c r="A9" s="94" t="s">
        <v>133</v>
      </c>
      <c r="B9" s="210">
        <v>5726858</v>
      </c>
      <c r="C9" s="210">
        <v>5810755</v>
      </c>
      <c r="D9" s="210">
        <v>5913778</v>
      </c>
      <c r="E9" s="210">
        <v>5950457</v>
      </c>
      <c r="F9" s="210">
        <v>5986563</v>
      </c>
      <c r="G9" s="210">
        <v>6089109</v>
      </c>
      <c r="H9" s="210">
        <v>6167543</v>
      </c>
      <c r="I9" s="210">
        <v>6246285</v>
      </c>
      <c r="J9" s="210">
        <v>6323547</v>
      </c>
      <c r="K9" s="210">
        <v>6389130</v>
      </c>
      <c r="L9" s="210">
        <v>6389399</v>
      </c>
      <c r="M9" s="210">
        <v>6454319</v>
      </c>
      <c r="N9" s="210">
        <v>6464351</v>
      </c>
      <c r="O9" s="210">
        <v>6555583</v>
      </c>
      <c r="P9" s="210">
        <v>6568925</v>
      </c>
      <c r="Q9" s="210"/>
    </row>
    <row r="10" spans="1:17" ht="14.15" customHeight="1">
      <c r="A10" s="198" t="s">
        <v>68</v>
      </c>
      <c r="B10" s="199">
        <v>3636272</v>
      </c>
      <c r="C10" s="199">
        <v>3683203</v>
      </c>
      <c r="D10" s="210">
        <v>3756404</v>
      </c>
      <c r="E10" s="199">
        <v>3788942</v>
      </c>
      <c r="F10" s="199">
        <v>3755220</v>
      </c>
      <c r="G10" s="199">
        <v>3777728</v>
      </c>
      <c r="H10" s="210">
        <v>3799988</v>
      </c>
      <c r="I10" s="199">
        <v>3811213</v>
      </c>
      <c r="J10" s="199">
        <v>3827672</v>
      </c>
      <c r="K10" s="210">
        <v>3799016</v>
      </c>
      <c r="L10" s="210">
        <v>3785149</v>
      </c>
      <c r="M10" s="199">
        <v>3778329</v>
      </c>
      <c r="N10" s="199">
        <v>3773530</v>
      </c>
      <c r="O10" s="199">
        <v>3778827</v>
      </c>
      <c r="P10" s="210">
        <v>3771003</v>
      </c>
      <c r="Q10" s="199"/>
    </row>
    <row r="11" spans="1:17" ht="14.15" customHeight="1">
      <c r="A11" s="198" t="s">
        <v>69</v>
      </c>
      <c r="B11" s="199">
        <v>1435606</v>
      </c>
      <c r="C11" s="199">
        <v>1430295</v>
      </c>
      <c r="D11" s="210">
        <v>1418940</v>
      </c>
      <c r="E11" s="210">
        <v>1408764</v>
      </c>
      <c r="F11" s="210">
        <v>1391811</v>
      </c>
      <c r="G11" s="199">
        <v>1347635</v>
      </c>
      <c r="H11" s="210">
        <v>1337658</v>
      </c>
      <c r="I11" s="210">
        <v>1318311</v>
      </c>
      <c r="J11" s="199">
        <v>1304815</v>
      </c>
      <c r="K11" s="199">
        <v>1295760</v>
      </c>
      <c r="L11" s="210">
        <v>1285962</v>
      </c>
      <c r="M11" s="210">
        <v>1273814</v>
      </c>
      <c r="N11" s="199">
        <v>1259610</v>
      </c>
      <c r="O11" s="210">
        <v>1252574</v>
      </c>
      <c r="P11" s="210">
        <v>1244554</v>
      </c>
      <c r="Q11" s="210"/>
    </row>
    <row r="12" spans="1:17" ht="14.15" customHeight="1">
      <c r="A12" s="198" t="s">
        <v>132</v>
      </c>
      <c r="B12" s="199">
        <v>654980</v>
      </c>
      <c r="C12" s="199">
        <v>697257</v>
      </c>
      <c r="D12" s="199">
        <v>738434</v>
      </c>
      <c r="E12" s="199">
        <v>752751</v>
      </c>
      <c r="F12" s="199">
        <v>839532</v>
      </c>
      <c r="G12" s="199">
        <v>963746</v>
      </c>
      <c r="H12" s="199">
        <v>1029897</v>
      </c>
      <c r="I12" s="199">
        <v>1116761</v>
      </c>
      <c r="J12" s="199">
        <v>1191060</v>
      </c>
      <c r="K12" s="199">
        <v>1294354</v>
      </c>
      <c r="L12" s="199">
        <v>1318288</v>
      </c>
      <c r="M12" s="199">
        <v>1402176</v>
      </c>
      <c r="N12" s="199">
        <v>1431211</v>
      </c>
      <c r="O12" s="199">
        <v>1524182</v>
      </c>
      <c r="P12" s="199">
        <v>1553368</v>
      </c>
      <c r="Q12" s="199"/>
    </row>
    <row r="13" spans="1:17" ht="14.15" customHeight="1">
      <c r="A13" s="94" t="s">
        <v>73</v>
      </c>
      <c r="B13" s="319">
        <v>256.41517038178955</v>
      </c>
      <c r="C13" s="319">
        <v>245.26811340586301</v>
      </c>
      <c r="D13" s="320">
        <v>239.850514815758</v>
      </c>
      <c r="E13" s="320">
        <v>238.5</v>
      </c>
      <c r="F13" s="320">
        <v>236.8</v>
      </c>
      <c r="G13" s="287">
        <v>235.46029729865893</v>
      </c>
      <c r="H13" s="199">
        <v>224.86942414507891</v>
      </c>
      <c r="I13" s="199">
        <v>228.90282150545409</v>
      </c>
      <c r="J13" s="320">
        <v>228</v>
      </c>
      <c r="K13" s="287">
        <v>224.1</v>
      </c>
      <c r="L13" s="199">
        <v>216.7886110563505</v>
      </c>
      <c r="M13" s="199">
        <v>220.63531413153217</v>
      </c>
      <c r="N13" s="320">
        <v>222.29240269890292</v>
      </c>
      <c r="O13" s="199">
        <v>222.56</v>
      </c>
      <c r="P13" s="199">
        <v>220.167348054835</v>
      </c>
      <c r="Q13" s="199"/>
    </row>
    <row r="14" spans="1:17" ht="14.15" customHeight="1">
      <c r="A14" s="94" t="s">
        <v>67</v>
      </c>
      <c r="B14" s="320">
        <v>3746.7418500821345</v>
      </c>
      <c r="C14" s="320">
        <v>3785.4416321885897</v>
      </c>
      <c r="D14" s="319">
        <v>3856.043873635062</v>
      </c>
      <c r="E14" s="320">
        <v>3870</v>
      </c>
      <c r="F14" s="320">
        <v>4017</v>
      </c>
      <c r="G14" s="199">
        <v>4398.8285475535877</v>
      </c>
      <c r="H14" s="287">
        <v>4458.4659427162233</v>
      </c>
      <c r="I14" s="199">
        <v>4430</v>
      </c>
      <c r="J14" s="320">
        <v>4439</v>
      </c>
      <c r="K14" s="199">
        <v>4910</v>
      </c>
      <c r="L14" s="287">
        <v>4961.2811491620478</v>
      </c>
      <c r="M14" s="199">
        <v>4934.8280592837564</v>
      </c>
      <c r="N14" s="320">
        <v>4912.3290304014636</v>
      </c>
      <c r="O14" s="199">
        <v>4992.3854729913737</v>
      </c>
      <c r="P14" s="287">
        <v>5016.687626603004</v>
      </c>
      <c r="Q14" s="199"/>
    </row>
    <row r="15" spans="1:17" ht="14.15" customHeight="1">
      <c r="A15" s="200" t="s">
        <v>68</v>
      </c>
      <c r="B15" s="320">
        <v>5341.1166801669433</v>
      </c>
      <c r="C15" s="320">
        <v>5405.7263995439052</v>
      </c>
      <c r="D15" s="319">
        <v>5513.6882702469056</v>
      </c>
      <c r="E15" s="320">
        <v>5562</v>
      </c>
      <c r="F15" s="320">
        <v>5851</v>
      </c>
      <c r="G15" s="199">
        <v>6515.8226287395673</v>
      </c>
      <c r="H15" s="287">
        <v>6662.009352640478</v>
      </c>
      <c r="I15" s="199">
        <v>6649</v>
      </c>
      <c r="J15" s="320">
        <v>6793</v>
      </c>
      <c r="K15" s="199">
        <v>7643</v>
      </c>
      <c r="L15" s="287">
        <v>7778.1161870349497</v>
      </c>
      <c r="M15" s="199">
        <v>7816.4544855750928</v>
      </c>
      <c r="N15" s="320">
        <v>7839.8044284833486</v>
      </c>
      <c r="O15" s="199">
        <v>7994.4277903636785</v>
      </c>
      <c r="P15" s="287">
        <v>8079.8808346200885</v>
      </c>
      <c r="Q15" s="199"/>
    </row>
    <row r="16" spans="1:17" ht="14.15" customHeight="1">
      <c r="A16" s="200" t="s">
        <v>69</v>
      </c>
      <c r="B16" s="319">
        <v>1180.0674145137805</v>
      </c>
      <c r="C16" s="320">
        <v>1264.7760339951317</v>
      </c>
      <c r="D16" s="319">
        <v>1316.1316679178692</v>
      </c>
      <c r="E16" s="320">
        <v>1234</v>
      </c>
      <c r="F16" s="320">
        <v>1209</v>
      </c>
      <c r="G16" s="199">
        <v>1314.2646697765772</v>
      </c>
      <c r="H16" s="287">
        <v>1371.9164269077617</v>
      </c>
      <c r="I16" s="199">
        <v>1427</v>
      </c>
      <c r="J16" s="320">
        <v>1280</v>
      </c>
      <c r="K16" s="199">
        <v>1398</v>
      </c>
      <c r="L16" s="287">
        <v>1457.5203711911529</v>
      </c>
      <c r="M16" s="199">
        <v>1420.9065988298353</v>
      </c>
      <c r="N16" s="320">
        <v>1400.9930242771177</v>
      </c>
      <c r="O16" s="199">
        <v>1538.2883528685868</v>
      </c>
      <c r="P16" s="287">
        <v>1606.8245989947336</v>
      </c>
      <c r="Q16" s="199"/>
    </row>
    <row r="17" spans="1:17" ht="14.15" customHeight="1">
      <c r="A17" s="200" t="s">
        <v>132</v>
      </c>
      <c r="B17" s="319">
        <v>338.43966838336212</v>
      </c>
      <c r="C17" s="319">
        <v>327</v>
      </c>
      <c r="D17" s="319">
        <v>318.78770509883225</v>
      </c>
      <c r="E17" s="320">
        <v>308</v>
      </c>
      <c r="F17" s="320">
        <v>293</v>
      </c>
      <c r="G17" s="287">
        <v>280.23874017440147</v>
      </c>
      <c r="H17" s="287">
        <v>274.72121361002775</v>
      </c>
      <c r="I17" s="199">
        <v>257.83074850706925</v>
      </c>
      <c r="J17" s="320">
        <v>251</v>
      </c>
      <c r="K17" s="287">
        <v>254</v>
      </c>
      <c r="L17" s="287">
        <v>251.34283417752201</v>
      </c>
      <c r="M17" s="199">
        <v>249.60757634706886</v>
      </c>
      <c r="N17" s="320">
        <v>242.62088025917561</v>
      </c>
      <c r="O17" s="199">
        <v>246.4275633525136</v>
      </c>
      <c r="P17" s="287">
        <v>283.68298609672922</v>
      </c>
      <c r="Q17" s="199"/>
    </row>
    <row r="18" spans="1:17" ht="14.15" customHeight="1">
      <c r="A18" s="94" t="s">
        <v>70</v>
      </c>
      <c r="B18" s="321">
        <v>0.11748706641706037</v>
      </c>
      <c r="C18" s="322">
        <v>0.107</v>
      </c>
      <c r="D18" s="322">
        <v>0.11156305778913386</v>
      </c>
      <c r="E18" s="321">
        <v>0.11600000000000001</v>
      </c>
      <c r="F18" s="321">
        <v>0.14099999999999999</v>
      </c>
      <c r="G18" s="288">
        <v>0.13014286623215815</v>
      </c>
      <c r="H18" s="288">
        <v>0.1103489696966668</v>
      </c>
      <c r="I18" s="196">
        <v>0.11700000000000001</v>
      </c>
      <c r="J18" s="196">
        <v>0.106</v>
      </c>
      <c r="K18" s="288">
        <v>0.13200000000000001</v>
      </c>
      <c r="L18" s="288">
        <v>0.12444982533926491</v>
      </c>
      <c r="M18" s="196">
        <v>0.12318914947110771</v>
      </c>
      <c r="N18" s="196">
        <v>0.11963476294441226</v>
      </c>
      <c r="O18" s="196">
        <v>9.8911479163606153E-2</v>
      </c>
      <c r="P18" s="288">
        <v>0.11283788068410391</v>
      </c>
      <c r="Q18" s="196"/>
    </row>
    <row r="19" spans="1:17" ht="14.15" customHeight="1">
      <c r="A19" s="200" t="s">
        <v>68</v>
      </c>
      <c r="B19" s="321">
        <v>5.8871470322108536E-2</v>
      </c>
      <c r="C19" s="322">
        <v>5.8999999999999997E-2</v>
      </c>
      <c r="D19" s="322">
        <v>5.4135692394781706E-2</v>
      </c>
      <c r="E19" s="321">
        <v>0.06</v>
      </c>
      <c r="F19" s="321">
        <v>9.8000000000000004E-2</v>
      </c>
      <c r="G19" s="288">
        <v>6.5068275735849793E-2</v>
      </c>
      <c r="H19" s="288">
        <v>6.6578762933133764E-2</v>
      </c>
      <c r="I19" s="196">
        <v>8.4000000000000005E-2</v>
      </c>
      <c r="J19" s="196">
        <v>7.1999999999999995E-2</v>
      </c>
      <c r="K19" s="288">
        <v>0.124</v>
      </c>
      <c r="L19" s="288">
        <v>0.10411249491909653</v>
      </c>
      <c r="M19" s="196">
        <v>9.8501082371815429E-2</v>
      </c>
      <c r="N19" s="196">
        <v>9.8673371151656031E-2</v>
      </c>
      <c r="O19" s="196">
        <v>7.6396474727398717E-2</v>
      </c>
      <c r="P19" s="288">
        <v>9.5953582052263439E-2</v>
      </c>
      <c r="Q19" s="196"/>
    </row>
    <row r="20" spans="1:17" ht="14.15" customHeight="1">
      <c r="A20" s="200" t="s">
        <v>69</v>
      </c>
      <c r="B20" s="321">
        <v>0.21990138333916726</v>
      </c>
      <c r="C20" s="322">
        <v>0.21099999999999999</v>
      </c>
      <c r="D20" s="322">
        <v>0.21120487165365776</v>
      </c>
      <c r="E20" s="321">
        <v>0.216</v>
      </c>
      <c r="F20" s="321">
        <v>0.215</v>
      </c>
      <c r="G20" s="288">
        <v>0.23778397532204398</v>
      </c>
      <c r="H20" s="288">
        <v>0.18097362214020024</v>
      </c>
      <c r="I20" s="196">
        <v>0.17</v>
      </c>
      <c r="J20" s="196">
        <v>0.157</v>
      </c>
      <c r="K20" s="288">
        <v>0.14299999999999999</v>
      </c>
      <c r="L20" s="288">
        <v>0.15412740029835981</v>
      </c>
      <c r="M20" s="196">
        <v>0.15847286484924999</v>
      </c>
      <c r="N20" s="196">
        <v>0.14915561890718726</v>
      </c>
      <c r="O20" s="196">
        <v>0.13004970065864804</v>
      </c>
      <c r="P20" s="288">
        <v>0.1356669245200687</v>
      </c>
      <c r="Q20" s="196"/>
    </row>
    <row r="21" spans="1:17" ht="14.15" customHeight="1">
      <c r="A21" s="211" t="s">
        <v>71</v>
      </c>
      <c r="B21" s="321">
        <v>0.56346160298198844</v>
      </c>
      <c r="C21" s="322">
        <v>0.57299999999999995</v>
      </c>
      <c r="D21" s="322">
        <v>0.58298724585996464</v>
      </c>
      <c r="E21" s="321">
        <v>0.59050000000000002</v>
      </c>
      <c r="F21" s="321">
        <v>0.60199999999999998</v>
      </c>
      <c r="G21" s="288">
        <v>0.60841292666750213</v>
      </c>
      <c r="H21" s="288">
        <v>0.61614945533464838</v>
      </c>
      <c r="I21" s="196">
        <v>0.61975063344816073</v>
      </c>
      <c r="J21" s="196">
        <v>0.64400000000000002</v>
      </c>
      <c r="K21" s="288">
        <v>0.63819999999999999</v>
      </c>
      <c r="L21" s="288">
        <v>0.64495560124074869</v>
      </c>
      <c r="M21" s="196">
        <v>0.64916957574577072</v>
      </c>
      <c r="N21" s="196">
        <v>0.65194064694440401</v>
      </c>
      <c r="O21" s="196">
        <v>0.65694027419888501</v>
      </c>
      <c r="P21" s="288">
        <v>0.65835777126099704</v>
      </c>
      <c r="Q21" s="196"/>
    </row>
    <row r="22" spans="1:17" ht="14.15" customHeight="1">
      <c r="A22" s="203" t="s">
        <v>89</v>
      </c>
      <c r="B22" s="323">
        <v>3677018</v>
      </c>
      <c r="C22" s="324">
        <v>3747602</v>
      </c>
      <c r="D22" s="323">
        <v>3838860</v>
      </c>
      <c r="E22" s="323">
        <v>3904177</v>
      </c>
      <c r="F22" s="323">
        <v>3929122</v>
      </c>
      <c r="G22" s="289">
        <v>3978771</v>
      </c>
      <c r="H22" s="212">
        <v>4019869</v>
      </c>
      <c r="I22" s="212">
        <v>4055315</v>
      </c>
      <c r="J22" s="323">
        <v>4084139</v>
      </c>
      <c r="K22" s="289">
        <v>4062491</v>
      </c>
      <c r="L22" s="212">
        <v>4068768</v>
      </c>
      <c r="M22" s="212">
        <v>4125744</v>
      </c>
      <c r="N22" s="323">
        <v>4117076</v>
      </c>
      <c r="O22" s="212">
        <v>4126197</v>
      </c>
      <c r="P22" s="212">
        <v>4131542</v>
      </c>
      <c r="Q22" s="212"/>
    </row>
    <row r="23" spans="1:17" ht="14.15" customHeight="1">
      <c r="B23" s="325"/>
      <c r="C23" s="325"/>
      <c r="D23" s="325"/>
      <c r="E23" s="325"/>
      <c r="F23" s="325"/>
      <c r="G23" s="192"/>
      <c r="H23" s="192"/>
      <c r="I23" s="192"/>
      <c r="J23" s="325"/>
      <c r="K23" s="192"/>
      <c r="L23" s="192"/>
      <c r="M23" s="192"/>
      <c r="N23" s="325"/>
      <c r="O23" s="192"/>
      <c r="P23" s="192"/>
      <c r="Q23" s="192"/>
    </row>
    <row r="24" spans="1:17" s="15" customFormat="1" ht="14.15" customHeight="1">
      <c r="A24" s="195" t="s">
        <v>51</v>
      </c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27"/>
      <c r="Q24" s="227"/>
    </row>
    <row r="25" spans="1:17" s="15" customFormat="1" ht="14.15" customHeight="1">
      <c r="A25" s="142"/>
      <c r="B25" s="225"/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5"/>
    </row>
    <row r="26" spans="1:17" s="15" customFormat="1" ht="14.15" customHeight="1">
      <c r="A26" s="193" t="s">
        <v>72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</row>
    <row r="27" spans="1:17" ht="14.15" customHeight="1">
      <c r="A27" s="213" t="s">
        <v>135</v>
      </c>
      <c r="B27" s="320">
        <v>1323222</v>
      </c>
      <c r="C27" s="320">
        <v>1318537</v>
      </c>
      <c r="D27" s="320">
        <v>1314363</v>
      </c>
      <c r="E27" s="320">
        <v>1308071</v>
      </c>
      <c r="F27" s="320">
        <v>1300998</v>
      </c>
      <c r="G27" s="199">
        <v>1290235</v>
      </c>
      <c r="H27" s="199">
        <v>1281341</v>
      </c>
      <c r="I27" s="199">
        <v>1272581</v>
      </c>
      <c r="J27" s="320">
        <v>1250899</v>
      </c>
      <c r="K27" s="199">
        <v>1232137</v>
      </c>
      <c r="L27" s="199">
        <v>1214314</v>
      </c>
      <c r="M27" s="199">
        <v>1197345</v>
      </c>
      <c r="N27" s="320">
        <v>1177762</v>
      </c>
      <c r="O27" s="199">
        <v>1150635</v>
      </c>
      <c r="P27" s="199">
        <v>1134225</v>
      </c>
      <c r="Q27" s="199"/>
    </row>
    <row r="28" spans="1:17" ht="14.15" customHeight="1">
      <c r="A28" s="211" t="s">
        <v>88</v>
      </c>
      <c r="B28" s="320">
        <v>120.71079244129623</v>
      </c>
      <c r="C28" s="320">
        <v>105</v>
      </c>
      <c r="D28" s="320">
        <v>105.451842496433</v>
      </c>
      <c r="E28" s="320">
        <v>105</v>
      </c>
      <c r="F28" s="320">
        <v>101</v>
      </c>
      <c r="G28" s="199">
        <v>92.252520169026468</v>
      </c>
      <c r="H28" s="199">
        <v>88</v>
      </c>
      <c r="I28" s="199">
        <v>91</v>
      </c>
      <c r="J28" s="320">
        <v>88.926530341467469</v>
      </c>
      <c r="K28" s="199">
        <v>79</v>
      </c>
      <c r="L28" s="355">
        <v>87</v>
      </c>
      <c r="M28" s="355">
        <v>85</v>
      </c>
      <c r="N28" s="355">
        <v>82</v>
      </c>
      <c r="O28" s="199">
        <v>74</v>
      </c>
      <c r="P28" s="199">
        <v>73</v>
      </c>
      <c r="Q28" s="199"/>
    </row>
    <row r="29" spans="1:17" ht="14.15" customHeight="1">
      <c r="A29" s="211" t="s">
        <v>107</v>
      </c>
      <c r="B29" s="320">
        <v>1918</v>
      </c>
      <c r="C29" s="320">
        <v>1874</v>
      </c>
      <c r="D29" s="320">
        <v>1861</v>
      </c>
      <c r="E29" s="320">
        <v>1844</v>
      </c>
      <c r="F29" s="320">
        <v>1922</v>
      </c>
      <c r="G29" s="199">
        <v>1989.6512437937783</v>
      </c>
      <c r="H29" s="199">
        <v>1972</v>
      </c>
      <c r="I29" s="199">
        <v>1968</v>
      </c>
      <c r="J29" s="320">
        <v>2009.686700651929</v>
      </c>
      <c r="K29" s="199">
        <v>2160</v>
      </c>
      <c r="L29" s="199">
        <v>2151.9736493793707</v>
      </c>
      <c r="M29" s="199">
        <v>2123.3731860078065</v>
      </c>
      <c r="N29" s="320">
        <v>2082</v>
      </c>
      <c r="O29" s="199">
        <v>2071</v>
      </c>
      <c r="P29" s="199">
        <v>2059.6895523161334</v>
      </c>
      <c r="Q29" s="199"/>
    </row>
    <row r="30" spans="1:17" ht="14.15" customHeight="1">
      <c r="B30" s="321"/>
      <c r="C30" s="321"/>
      <c r="D30" s="321"/>
      <c r="E30" s="321"/>
      <c r="F30" s="321"/>
      <c r="G30" s="196"/>
      <c r="H30" s="196"/>
      <c r="I30" s="196"/>
      <c r="J30" s="321"/>
      <c r="K30" s="196"/>
      <c r="L30" s="196"/>
      <c r="M30" s="196"/>
      <c r="N30" s="321"/>
      <c r="O30" s="196"/>
      <c r="P30" s="196"/>
      <c r="Q30" s="196"/>
    </row>
    <row r="31" spans="1:17" s="15" customFormat="1" ht="14.15" customHeight="1">
      <c r="A31" s="193" t="s">
        <v>52</v>
      </c>
      <c r="B31" s="326"/>
      <c r="C31" s="326"/>
      <c r="D31" s="326"/>
      <c r="E31" s="326"/>
      <c r="F31" s="326"/>
      <c r="G31" s="197"/>
      <c r="H31" s="197"/>
      <c r="I31" s="197"/>
      <c r="J31" s="326"/>
      <c r="K31" s="197"/>
      <c r="L31" s="197"/>
      <c r="M31" s="197"/>
      <c r="N31" s="326"/>
      <c r="O31" s="197"/>
      <c r="P31" s="197"/>
      <c r="Q31" s="197"/>
    </row>
    <row r="32" spans="1:17" ht="14.15" customHeight="1">
      <c r="A32" s="198" t="s">
        <v>53</v>
      </c>
      <c r="B32" s="327">
        <v>383128</v>
      </c>
      <c r="C32" s="327">
        <v>367392</v>
      </c>
      <c r="D32" s="327">
        <v>349207</v>
      </c>
      <c r="E32" s="327">
        <v>329359</v>
      </c>
      <c r="F32" s="327">
        <v>307752</v>
      </c>
      <c r="G32" s="201">
        <v>289982</v>
      </c>
      <c r="H32" s="201">
        <v>277309</v>
      </c>
      <c r="I32" s="201">
        <v>268471</v>
      </c>
      <c r="J32" s="327">
        <v>255884</v>
      </c>
      <c r="K32" s="327">
        <v>244266</v>
      </c>
      <c r="L32" s="201">
        <v>232525</v>
      </c>
      <c r="M32" s="201">
        <v>215355</v>
      </c>
      <c r="N32" s="327">
        <v>201922</v>
      </c>
      <c r="O32" s="201">
        <v>190021</v>
      </c>
      <c r="P32" s="201">
        <v>174095</v>
      </c>
      <c r="Q32" s="201"/>
    </row>
    <row r="33" spans="1:17" ht="14.15" customHeight="1">
      <c r="A33" s="198" t="s">
        <v>54</v>
      </c>
      <c r="B33" s="327">
        <v>480578</v>
      </c>
      <c r="C33" s="327">
        <v>484559</v>
      </c>
      <c r="D33" s="327">
        <v>488476</v>
      </c>
      <c r="E33" s="327">
        <v>491279</v>
      </c>
      <c r="F33" s="327">
        <v>494649</v>
      </c>
      <c r="G33" s="201">
        <v>498193</v>
      </c>
      <c r="H33" s="201">
        <v>500881</v>
      </c>
      <c r="I33" s="201">
        <v>501757</v>
      </c>
      <c r="J33" s="327">
        <v>502593</v>
      </c>
      <c r="K33" s="327">
        <v>503500</v>
      </c>
      <c r="L33" s="201">
        <v>504666</v>
      </c>
      <c r="M33" s="201">
        <v>505704</v>
      </c>
      <c r="N33" s="327">
        <v>507893</v>
      </c>
      <c r="O33" s="201">
        <v>464204</v>
      </c>
      <c r="P33" s="201">
        <v>465850</v>
      </c>
      <c r="Q33" s="201"/>
    </row>
    <row r="34" spans="1:17" ht="14.15" customHeight="1">
      <c r="A34" s="198" t="s">
        <v>55</v>
      </c>
      <c r="B34" s="327">
        <v>576456</v>
      </c>
      <c r="C34" s="327">
        <v>608826</v>
      </c>
      <c r="D34" s="327">
        <v>649402</v>
      </c>
      <c r="E34" s="327">
        <v>693522</v>
      </c>
      <c r="F34" s="327">
        <v>731382</v>
      </c>
      <c r="G34" s="201">
        <v>765030</v>
      </c>
      <c r="H34" s="201">
        <v>794641</v>
      </c>
      <c r="I34" s="201">
        <v>821482</v>
      </c>
      <c r="J34" s="327">
        <v>850881</v>
      </c>
      <c r="K34" s="327">
        <v>874153</v>
      </c>
      <c r="L34" s="201">
        <v>899681</v>
      </c>
      <c r="M34" s="201">
        <v>932503</v>
      </c>
      <c r="N34" s="327">
        <v>956423</v>
      </c>
      <c r="O34" s="201">
        <v>978910</v>
      </c>
      <c r="P34" s="201">
        <v>1008927</v>
      </c>
      <c r="Q34" s="201"/>
    </row>
    <row r="35" spans="1:17" ht="14.15" customHeight="1">
      <c r="A35" s="211" t="s">
        <v>56</v>
      </c>
      <c r="B35" s="327">
        <v>1440162</v>
      </c>
      <c r="C35" s="327">
        <v>1460777</v>
      </c>
      <c r="D35" s="327">
        <v>1487085</v>
      </c>
      <c r="E35" s="327">
        <v>1514160</v>
      </c>
      <c r="F35" s="327">
        <v>1533783</v>
      </c>
      <c r="G35" s="201">
        <v>1553205</v>
      </c>
      <c r="H35" s="201">
        <v>1572831</v>
      </c>
      <c r="I35" s="201">
        <v>1591710</v>
      </c>
      <c r="J35" s="327">
        <v>1609358</v>
      </c>
      <c r="K35" s="201">
        <v>1621919</v>
      </c>
      <c r="L35" s="201">
        <v>1636872</v>
      </c>
      <c r="M35" s="201">
        <v>1653562</v>
      </c>
      <c r="N35" s="327">
        <v>1666238</v>
      </c>
      <c r="O35" s="201">
        <v>1633135</v>
      </c>
      <c r="P35" s="201">
        <v>1648872</v>
      </c>
      <c r="Q35" s="201"/>
    </row>
    <row r="36" spans="1:17" ht="14.15" customHeight="1">
      <c r="A36" s="211" t="s">
        <v>57</v>
      </c>
      <c r="B36" s="327">
        <v>3721.2809202846397</v>
      </c>
      <c r="C36" s="327">
        <v>3777</v>
      </c>
      <c r="D36" s="327">
        <v>3845</v>
      </c>
      <c r="E36" s="327">
        <v>3926</v>
      </c>
      <c r="F36" s="327">
        <v>4226</v>
      </c>
      <c r="G36" s="201">
        <v>4622.0200669489923</v>
      </c>
      <c r="H36" s="201">
        <v>4634</v>
      </c>
      <c r="I36" s="201">
        <v>4694</v>
      </c>
      <c r="J36" s="327">
        <v>4955.0733922355857</v>
      </c>
      <c r="K36" s="201">
        <v>5480</v>
      </c>
      <c r="L36" s="201">
        <v>5519.9595821673311</v>
      </c>
      <c r="M36" s="201">
        <v>5542.3307290116036</v>
      </c>
      <c r="N36" s="327">
        <v>5565.7531888903932</v>
      </c>
      <c r="O36" s="201">
        <v>5589.123258501374</v>
      </c>
      <c r="P36" s="201">
        <v>5630.9495363503274</v>
      </c>
      <c r="Q36" s="201"/>
    </row>
    <row r="37" spans="1:17" ht="14.15" customHeight="1">
      <c r="A37" s="211" t="s">
        <v>58</v>
      </c>
      <c r="B37" s="327">
        <v>25547</v>
      </c>
      <c r="C37" s="327">
        <v>26030</v>
      </c>
      <c r="D37" s="327">
        <v>25699</v>
      </c>
      <c r="E37" s="327">
        <v>25779</v>
      </c>
      <c r="F37" s="327">
        <v>23409</v>
      </c>
      <c r="G37" s="201">
        <v>24065</v>
      </c>
      <c r="H37" s="201">
        <v>25145</v>
      </c>
      <c r="I37" s="201">
        <v>26147</v>
      </c>
      <c r="J37" s="327">
        <v>27032</v>
      </c>
      <c r="K37" s="201">
        <v>27978</v>
      </c>
      <c r="L37" s="201">
        <v>29537</v>
      </c>
      <c r="M37" s="201">
        <v>27926</v>
      </c>
      <c r="N37" s="327">
        <v>29298</v>
      </c>
      <c r="O37" s="201">
        <v>30682</v>
      </c>
      <c r="P37" s="201">
        <v>32347</v>
      </c>
      <c r="Q37" s="201"/>
    </row>
    <row r="38" spans="1:17" ht="14.15" customHeight="1">
      <c r="B38" s="321"/>
      <c r="C38" s="321"/>
      <c r="D38" s="321"/>
      <c r="E38" s="321"/>
      <c r="F38" s="321"/>
      <c r="G38" s="196"/>
      <c r="H38" s="196"/>
      <c r="I38" s="196"/>
      <c r="J38" s="321"/>
      <c r="K38" s="196"/>
      <c r="L38" s="196"/>
      <c r="M38" s="196"/>
      <c r="N38" s="321"/>
      <c r="O38" s="196"/>
      <c r="P38" s="196"/>
      <c r="Q38" s="196"/>
    </row>
    <row r="39" spans="1:17" s="15" customFormat="1" ht="14.15" customHeight="1">
      <c r="A39" s="193" t="s">
        <v>59</v>
      </c>
      <c r="B39" s="326"/>
      <c r="C39" s="326"/>
      <c r="D39" s="326"/>
      <c r="E39" s="326"/>
      <c r="F39" s="326"/>
      <c r="G39" s="197"/>
      <c r="H39" s="197"/>
      <c r="I39" s="197"/>
      <c r="J39" s="326"/>
      <c r="K39" s="197"/>
      <c r="L39" s="197"/>
      <c r="M39" s="197"/>
      <c r="N39" s="326"/>
      <c r="O39" s="197"/>
      <c r="P39" s="197"/>
      <c r="Q39" s="197"/>
    </row>
    <row r="40" spans="1:17" ht="14.15" customHeight="1">
      <c r="A40" s="198" t="s">
        <v>60</v>
      </c>
      <c r="B40" s="320">
        <v>101197</v>
      </c>
      <c r="C40" s="320">
        <v>101790</v>
      </c>
      <c r="D40" s="320">
        <v>100745</v>
      </c>
      <c r="E40" s="320">
        <v>98337</v>
      </c>
      <c r="F40" s="320">
        <v>96498</v>
      </c>
      <c r="G40" s="199">
        <v>96198</v>
      </c>
      <c r="H40" s="199">
        <v>93990</v>
      </c>
      <c r="I40" s="199">
        <v>91880</v>
      </c>
      <c r="J40" s="320">
        <v>88183</v>
      </c>
      <c r="K40" s="320">
        <v>85412</v>
      </c>
      <c r="L40" s="199">
        <v>83885</v>
      </c>
      <c r="M40" s="199">
        <v>82374</v>
      </c>
      <c r="N40" s="320">
        <v>83425</v>
      </c>
      <c r="O40" s="199">
        <v>40353</v>
      </c>
      <c r="P40" s="199">
        <v>39863</v>
      </c>
      <c r="Q40" s="199"/>
    </row>
    <row r="41" spans="1:17" ht="14.15" customHeight="1">
      <c r="A41" s="198" t="s">
        <v>61</v>
      </c>
      <c r="B41" s="320">
        <v>174372</v>
      </c>
      <c r="C41" s="320">
        <v>163495</v>
      </c>
      <c r="D41" s="320">
        <v>145008</v>
      </c>
      <c r="E41" s="320">
        <v>127934</v>
      </c>
      <c r="F41" s="320">
        <v>116366</v>
      </c>
      <c r="G41" s="199">
        <v>97805</v>
      </c>
      <c r="H41" s="199">
        <v>85186</v>
      </c>
      <c r="I41" s="199">
        <v>73093</v>
      </c>
      <c r="J41" s="320">
        <v>66495</v>
      </c>
      <c r="K41" s="320">
        <v>60453</v>
      </c>
      <c r="L41" s="199">
        <v>54016</v>
      </c>
      <c r="M41" s="199">
        <v>32093</v>
      </c>
      <c r="N41" s="320">
        <v>0</v>
      </c>
      <c r="O41" s="199">
        <v>0</v>
      </c>
      <c r="P41" s="199">
        <v>0</v>
      </c>
      <c r="Q41" s="199"/>
    </row>
    <row r="42" spans="1:17" ht="14.15" customHeight="1">
      <c r="A42" s="198" t="s">
        <v>62</v>
      </c>
      <c r="B42" s="320">
        <v>1056274</v>
      </c>
      <c r="C42" s="320">
        <v>1079960</v>
      </c>
      <c r="D42" s="320">
        <v>1114392</v>
      </c>
      <c r="E42" s="320">
        <v>1152337</v>
      </c>
      <c r="F42" s="320">
        <v>1181888</v>
      </c>
      <c r="G42" s="199">
        <v>1211232</v>
      </c>
      <c r="H42" s="199">
        <v>1235061</v>
      </c>
      <c r="I42" s="199">
        <v>1259448</v>
      </c>
      <c r="J42" s="320">
        <v>1277904</v>
      </c>
      <c r="K42" s="320">
        <v>1289373</v>
      </c>
      <c r="L42" s="199">
        <v>1302360</v>
      </c>
      <c r="M42" s="199">
        <v>1323886</v>
      </c>
      <c r="N42" s="320">
        <v>1334487</v>
      </c>
      <c r="O42" s="199">
        <v>1340953</v>
      </c>
      <c r="P42" s="199">
        <v>1349870</v>
      </c>
      <c r="Q42" s="199"/>
    </row>
    <row r="43" spans="1:17" ht="14.15" customHeight="1">
      <c r="A43" s="211" t="s">
        <v>63</v>
      </c>
      <c r="B43" s="320">
        <v>1331843</v>
      </c>
      <c r="C43" s="320">
        <v>1345245</v>
      </c>
      <c r="D43" s="320">
        <v>1360145</v>
      </c>
      <c r="E43" s="320">
        <v>1378608</v>
      </c>
      <c r="F43" s="320">
        <v>1394752</v>
      </c>
      <c r="G43" s="199">
        <v>1405235</v>
      </c>
      <c r="H43" s="199">
        <v>1414237</v>
      </c>
      <c r="I43" s="199">
        <v>1424421</v>
      </c>
      <c r="J43" s="320">
        <v>1432582</v>
      </c>
      <c r="K43" s="199">
        <v>1435238</v>
      </c>
      <c r="L43" s="199">
        <v>1440261</v>
      </c>
      <c r="M43" s="199">
        <v>1438353</v>
      </c>
      <c r="N43" s="320">
        <v>1417912</v>
      </c>
      <c r="O43" s="199">
        <v>1381306</v>
      </c>
      <c r="P43" s="199">
        <v>1389733</v>
      </c>
      <c r="Q43" s="199"/>
    </row>
    <row r="44" spans="1:17" ht="14.15" customHeight="1">
      <c r="A44" s="94" t="s">
        <v>64</v>
      </c>
      <c r="B44" s="199">
        <v>3504</v>
      </c>
      <c r="C44" s="199">
        <v>3519</v>
      </c>
      <c r="D44" s="199">
        <v>3559</v>
      </c>
      <c r="E44" s="199">
        <v>3569</v>
      </c>
      <c r="F44" s="199">
        <v>3740</v>
      </c>
      <c r="G44" s="199">
        <v>4015.3540917396099</v>
      </c>
      <c r="H44" s="199">
        <v>3995</v>
      </c>
      <c r="I44" s="199">
        <v>4031.5531790340433</v>
      </c>
      <c r="J44" s="199">
        <v>4174.3922298526004</v>
      </c>
      <c r="K44" s="199">
        <v>4509</v>
      </c>
      <c r="L44" s="199">
        <v>4496.0005292203068</v>
      </c>
      <c r="M44" s="199">
        <v>4419.6285040566136</v>
      </c>
      <c r="N44" s="199">
        <v>4323.5857472622292</v>
      </c>
      <c r="O44" s="199">
        <v>4334.0281346627489</v>
      </c>
      <c r="P44" s="199">
        <v>4342.1830679042587</v>
      </c>
      <c r="Q44" s="199"/>
    </row>
    <row r="45" spans="1:17" ht="14.15" customHeight="1"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</row>
    <row r="46" spans="1:17" s="15" customFormat="1" ht="14.15" customHeight="1">
      <c r="A46" s="193" t="s">
        <v>131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</row>
    <row r="47" spans="1:17" s="15" customFormat="1" ht="3.75" customHeight="1">
      <c r="A47" s="142"/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97"/>
      <c r="Q47" s="197"/>
    </row>
    <row r="48" spans="1:17" s="15" customFormat="1" ht="14.15" customHeight="1">
      <c r="A48" s="195" t="s">
        <v>65</v>
      </c>
      <c r="B48" s="226"/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226"/>
      <c r="Q48" s="226"/>
    </row>
    <row r="49" spans="1:17" ht="14.15" customHeight="1"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</row>
    <row r="50" spans="1:17" ht="14.15" customHeight="1">
      <c r="A50" s="94" t="s">
        <v>232</v>
      </c>
      <c r="B50" s="196">
        <v>1.2286336418072945</v>
      </c>
      <c r="C50" s="288">
        <v>1.2482</v>
      </c>
      <c r="D50" s="196">
        <v>1.3108</v>
      </c>
      <c r="E50" s="196">
        <v>1.2645999999999999</v>
      </c>
      <c r="F50" s="196">
        <v>1.2487999999999999</v>
      </c>
      <c r="G50" s="288">
        <v>1.2574850299401197</v>
      </c>
      <c r="H50" s="196">
        <v>1.3381000000000001</v>
      </c>
      <c r="I50" s="196">
        <v>1.2689167120304801</v>
      </c>
      <c r="J50" s="196">
        <v>1.2585737615677735</v>
      </c>
      <c r="K50" s="288">
        <v>1.2563962983124659</v>
      </c>
      <c r="L50" s="196">
        <v>1.3489</v>
      </c>
      <c r="M50" s="196">
        <v>1.2847</v>
      </c>
      <c r="N50" s="196">
        <v>1.2509999999999999</v>
      </c>
      <c r="O50" s="196">
        <v>1.2417</v>
      </c>
      <c r="P50" s="196">
        <v>1.3283</v>
      </c>
      <c r="Q50" s="196"/>
    </row>
    <row r="51" spans="1:17" ht="14.15" customHeight="1">
      <c r="A51" s="94" t="s">
        <v>233</v>
      </c>
      <c r="B51" s="196">
        <v>0.48471422241914047</v>
      </c>
      <c r="C51" s="288">
        <v>0.48399999999999999</v>
      </c>
      <c r="D51" s="196">
        <v>0.49099999999999999</v>
      </c>
      <c r="E51" s="196">
        <v>0.48599999999999999</v>
      </c>
      <c r="F51" s="196">
        <v>0.48599999999999999</v>
      </c>
      <c r="G51" s="288">
        <v>0.48441558441558441</v>
      </c>
      <c r="H51" s="288">
        <v>0.4853539462978031</v>
      </c>
      <c r="I51" s="196">
        <v>0.48209718670076729</v>
      </c>
      <c r="J51" s="196">
        <v>0.48024054982817871</v>
      </c>
      <c r="K51" s="288">
        <v>0.47899999999999998</v>
      </c>
      <c r="L51" s="288">
        <v>0.47699999999999998</v>
      </c>
      <c r="M51" s="196">
        <v>0.48099999999999998</v>
      </c>
      <c r="N51" s="196">
        <v>0.48099999999999998</v>
      </c>
      <c r="O51" s="196">
        <v>0.48020000000000002</v>
      </c>
      <c r="P51" s="196">
        <v>0.48720000000000002</v>
      </c>
      <c r="Q51" s="196"/>
    </row>
    <row r="52" spans="1:17" ht="14.15" customHeight="1">
      <c r="A52" s="94" t="s">
        <v>133</v>
      </c>
      <c r="B52" s="199">
        <v>1213465</v>
      </c>
      <c r="C52" s="199">
        <v>1232559</v>
      </c>
      <c r="D52" s="199">
        <v>1294540</v>
      </c>
      <c r="E52" s="199">
        <v>1268098</v>
      </c>
      <c r="F52" s="199">
        <v>1253210</v>
      </c>
      <c r="G52" s="199">
        <v>1270387</v>
      </c>
      <c r="H52" s="199">
        <v>1330341</v>
      </c>
      <c r="I52" s="199">
        <v>1280564</v>
      </c>
      <c r="J52" s="199">
        <v>1266310</v>
      </c>
      <c r="K52" s="199">
        <v>1272358</v>
      </c>
      <c r="L52" s="199">
        <v>1330650</v>
      </c>
      <c r="M52" s="199">
        <v>1281667</v>
      </c>
      <c r="N52" s="199">
        <v>1259804</v>
      </c>
      <c r="O52" s="199">
        <v>1269586</v>
      </c>
      <c r="P52" s="199">
        <v>1336256</v>
      </c>
      <c r="Q52" s="199"/>
    </row>
    <row r="53" spans="1:17" ht="14.15" customHeight="1">
      <c r="A53" s="202" t="s">
        <v>66</v>
      </c>
      <c r="B53" s="196">
        <v>0.42326247277074075</v>
      </c>
      <c r="C53" s="196">
        <v>0.44898215829999999</v>
      </c>
      <c r="D53" s="196">
        <v>0.43080000000000002</v>
      </c>
      <c r="E53" s="196">
        <v>0.44600000000000001</v>
      </c>
      <c r="F53" s="196">
        <v>0.45500000000000002</v>
      </c>
      <c r="G53" s="196">
        <v>0.45200000000000001</v>
      </c>
      <c r="H53" s="196">
        <v>0.435</v>
      </c>
      <c r="I53" s="196">
        <v>0.45700000000000002</v>
      </c>
      <c r="J53" s="196">
        <v>0.46550000000000002</v>
      </c>
      <c r="K53" s="196">
        <v>0.46700000000000003</v>
      </c>
      <c r="L53" s="196">
        <v>0.45100000000000001</v>
      </c>
      <c r="M53" s="196">
        <v>0.47099999999999997</v>
      </c>
      <c r="N53" s="196">
        <v>0.48153363539090199</v>
      </c>
      <c r="O53" s="196">
        <v>0.48099999999999998</v>
      </c>
      <c r="P53" s="196">
        <v>0.45989999999999998</v>
      </c>
      <c r="Q53" s="196"/>
    </row>
    <row r="54" spans="1:17" ht="14.15" customHeight="1">
      <c r="A54" s="94" t="s">
        <v>73</v>
      </c>
      <c r="B54" s="214">
        <v>243</v>
      </c>
      <c r="C54" s="214">
        <v>243</v>
      </c>
      <c r="D54" s="214">
        <v>230</v>
      </c>
      <c r="E54" s="214">
        <v>237</v>
      </c>
      <c r="F54" s="214">
        <v>224</v>
      </c>
      <c r="G54" s="214">
        <v>234.33333333333334</v>
      </c>
      <c r="H54" s="214">
        <v>220</v>
      </c>
      <c r="I54" s="214">
        <v>235</v>
      </c>
      <c r="J54" s="214">
        <v>231</v>
      </c>
      <c r="K54" s="214">
        <v>235</v>
      </c>
      <c r="L54" s="214">
        <v>221</v>
      </c>
      <c r="M54" s="214">
        <v>238</v>
      </c>
      <c r="N54" s="214">
        <v>224</v>
      </c>
      <c r="O54" s="214">
        <v>235</v>
      </c>
      <c r="P54" s="214">
        <v>216</v>
      </c>
      <c r="Q54" s="214"/>
    </row>
    <row r="55" spans="1:17" ht="14.15" customHeight="1">
      <c r="A55" s="94" t="s">
        <v>67</v>
      </c>
      <c r="B55" s="199">
        <v>1974.6899999999998</v>
      </c>
      <c r="C55" s="199">
        <v>2180.04</v>
      </c>
      <c r="D55" s="199">
        <v>2395.7999999999997</v>
      </c>
      <c r="E55" s="199">
        <v>2084.58</v>
      </c>
      <c r="F55" s="199">
        <v>2107</v>
      </c>
      <c r="G55" s="199">
        <v>2126.6050817974328</v>
      </c>
      <c r="H55" s="199">
        <f>361*6.21</f>
        <v>2241.81</v>
      </c>
      <c r="I55" s="287">
        <v>2295.1799999999998</v>
      </c>
      <c r="J55" s="287">
        <v>2155.4240016821245</v>
      </c>
      <c r="K55" s="199">
        <v>2280.46</v>
      </c>
      <c r="L55" s="199">
        <v>2600.1</v>
      </c>
      <c r="M55" s="199">
        <v>2343.92</v>
      </c>
      <c r="N55" s="287">
        <f>SUM(357*6.57)</f>
        <v>2345.4900000000002</v>
      </c>
      <c r="O55" s="199">
        <v>2426.34</v>
      </c>
      <c r="P55" s="199">
        <v>2509.0500000000002</v>
      </c>
      <c r="Q55" s="199"/>
    </row>
    <row r="56" spans="1:17" ht="14.15" customHeight="1">
      <c r="B56" s="196"/>
      <c r="C56" s="196"/>
      <c r="D56" s="196"/>
      <c r="E56" s="196"/>
      <c r="F56" s="196"/>
      <c r="G56" s="196"/>
      <c r="H56" s="196"/>
      <c r="I56" s="287"/>
      <c r="J56" s="287"/>
      <c r="K56" s="196"/>
      <c r="L56" s="196"/>
      <c r="M56" s="196"/>
      <c r="N56" s="287"/>
      <c r="O56" s="196"/>
      <c r="P56" s="196"/>
      <c r="Q56" s="196"/>
    </row>
    <row r="57" spans="1:17" s="15" customFormat="1" ht="14.15" customHeight="1">
      <c r="A57" s="195" t="s">
        <v>51</v>
      </c>
      <c r="B57" s="226"/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</row>
    <row r="58" spans="1:17" ht="14.15" customHeight="1">
      <c r="B58" s="196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</row>
    <row r="59" spans="1:17" s="15" customFormat="1" ht="14.15" customHeight="1">
      <c r="A59" s="193" t="s">
        <v>72</v>
      </c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  <c r="N59" s="197"/>
      <c r="O59" s="197"/>
      <c r="P59" s="197"/>
      <c r="Q59" s="197"/>
    </row>
    <row r="60" spans="1:17" ht="14.15" customHeight="1">
      <c r="A60" s="215" t="s">
        <v>135</v>
      </c>
      <c r="B60" s="201">
        <v>223860</v>
      </c>
      <c r="C60" s="201">
        <v>225090</v>
      </c>
      <c r="D60" s="201">
        <v>226532</v>
      </c>
      <c r="E60" s="201">
        <v>224577</v>
      </c>
      <c r="F60" s="201">
        <v>224388</v>
      </c>
      <c r="G60" s="201">
        <v>225640</v>
      </c>
      <c r="H60" s="201">
        <v>227452</v>
      </c>
      <c r="I60" s="201">
        <v>228350</v>
      </c>
      <c r="J60" s="201">
        <v>228611</v>
      </c>
      <c r="K60" s="201">
        <v>229527</v>
      </c>
      <c r="L60" s="201">
        <v>232567</v>
      </c>
      <c r="M60" s="201">
        <v>233297</v>
      </c>
      <c r="N60" s="201">
        <v>233612</v>
      </c>
      <c r="O60" s="201">
        <v>235290</v>
      </c>
      <c r="P60" s="201">
        <v>237525</v>
      </c>
      <c r="Q60" s="201"/>
    </row>
    <row r="61" spans="1:17" ht="14.15" customHeight="1">
      <c r="A61" s="216" t="s">
        <v>108</v>
      </c>
      <c r="B61" s="201">
        <v>22155.567999999999</v>
      </c>
      <c r="C61" s="201">
        <v>19937.940999999999</v>
      </c>
      <c r="D61" s="201">
        <v>18977.134999999998</v>
      </c>
      <c r="E61" s="201">
        <v>18347.237000000001</v>
      </c>
      <c r="F61" s="201">
        <v>17225</v>
      </c>
      <c r="G61" s="201">
        <v>16445.34375</v>
      </c>
      <c r="H61" s="201">
        <v>15381.605</v>
      </c>
      <c r="I61" s="350">
        <v>14579.323</v>
      </c>
      <c r="J61" s="350">
        <v>14469.70745</v>
      </c>
      <c r="K61" s="201">
        <v>13360.755137</v>
      </c>
      <c r="L61" s="201">
        <v>12752.905000000001</v>
      </c>
      <c r="M61" s="350">
        <v>12524.325999999999</v>
      </c>
      <c r="N61" s="350">
        <v>11781.171</v>
      </c>
      <c r="O61" s="350">
        <v>11155.486000000001</v>
      </c>
      <c r="P61" s="201">
        <v>10437.209000000001</v>
      </c>
      <c r="Q61" s="350"/>
    </row>
    <row r="62" spans="1:17" ht="14.15" customHeight="1">
      <c r="A62" s="217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</row>
    <row r="63" spans="1:17" s="15" customFormat="1" ht="14.15" customHeight="1">
      <c r="A63" s="193" t="s">
        <v>74</v>
      </c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</row>
    <row r="64" spans="1:17" ht="14.15" customHeight="1">
      <c r="A64" s="94" t="s">
        <v>177</v>
      </c>
      <c r="B64" s="201">
        <v>198360</v>
      </c>
      <c r="C64" s="201">
        <v>200607</v>
      </c>
      <c r="D64" s="201">
        <v>202924</v>
      </c>
      <c r="E64" s="201">
        <v>203337</v>
      </c>
      <c r="F64" s="201">
        <v>203918</v>
      </c>
      <c r="G64" s="201">
        <v>207186</v>
      </c>
      <c r="H64" s="201">
        <v>208690</v>
      </c>
      <c r="I64" s="201">
        <v>210480</v>
      </c>
      <c r="J64" s="201">
        <v>211395</v>
      </c>
      <c r="K64" s="201">
        <v>213016</v>
      </c>
      <c r="L64" s="201">
        <v>216559</v>
      </c>
      <c r="M64" s="201">
        <v>217881</v>
      </c>
      <c r="N64" s="201">
        <v>218752</v>
      </c>
      <c r="O64" s="201">
        <v>221240</v>
      </c>
      <c r="P64" s="201">
        <v>223997</v>
      </c>
      <c r="Q64" s="201"/>
    </row>
    <row r="65" spans="1:17" ht="14.15" customHeight="1">
      <c r="A65" s="218" t="s">
        <v>75</v>
      </c>
      <c r="B65" s="219">
        <v>145949</v>
      </c>
      <c r="C65" s="219">
        <v>147019</v>
      </c>
      <c r="D65" s="219">
        <v>147635</v>
      </c>
      <c r="E65" s="219">
        <v>147702</v>
      </c>
      <c r="F65" s="219">
        <v>147739</v>
      </c>
      <c r="G65" s="219">
        <v>148713</v>
      </c>
      <c r="H65" s="219">
        <v>149269</v>
      </c>
      <c r="I65" s="219">
        <v>150415</v>
      </c>
      <c r="J65" s="219">
        <v>151088</v>
      </c>
      <c r="K65" s="219">
        <v>153157</v>
      </c>
      <c r="L65" s="219">
        <v>155429</v>
      </c>
      <c r="M65" s="219">
        <v>158750</v>
      </c>
      <c r="N65" s="219">
        <v>161496</v>
      </c>
      <c r="O65" s="219">
        <v>164018</v>
      </c>
      <c r="P65" s="219">
        <v>165882</v>
      </c>
      <c r="Q65" s="219"/>
    </row>
    <row r="66" spans="1:17" ht="14.15" customHeight="1">
      <c r="A66" s="220"/>
    </row>
    <row r="67" spans="1:17" ht="14.15" customHeight="1">
      <c r="A67" s="94" t="s">
        <v>230</v>
      </c>
    </row>
    <row r="68" spans="1:17" ht="14.15" customHeight="1">
      <c r="A68" s="94" t="s">
        <v>231</v>
      </c>
      <c r="C68" s="1"/>
      <c r="G68" s="1"/>
      <c r="K68" s="1"/>
      <c r="O68" s="1"/>
    </row>
    <row r="69" spans="1:17" ht="14.15" customHeight="1">
      <c r="A69" s="353" t="s">
        <v>252</v>
      </c>
    </row>
    <row r="70" spans="1:17" ht="14.15" customHeight="1">
      <c r="A70" s="318"/>
    </row>
    <row r="71" spans="1:17" ht="14.15" customHeight="1">
      <c r="A71" s="329"/>
    </row>
    <row r="72" spans="1:17" ht="14.15" customHeight="1">
      <c r="A72" s="203"/>
    </row>
    <row r="73" spans="1:17" ht="14.15" customHeight="1">
      <c r="A73" s="203"/>
    </row>
    <row r="74" spans="1:17" ht="14.15" customHeight="1">
      <c r="A74" s="221"/>
    </row>
    <row r="75" spans="1:17" ht="14.15" customHeight="1">
      <c r="A75" s="204"/>
    </row>
    <row r="76" spans="1:17" ht="14.15" customHeight="1">
      <c r="A76" s="203"/>
    </row>
    <row r="77" spans="1:17" ht="14.15" customHeight="1">
      <c r="A77" s="222"/>
    </row>
    <row r="78" spans="1:17" ht="14.15" customHeight="1">
      <c r="A78" s="222"/>
    </row>
    <row r="79" spans="1:17" ht="14.15" customHeight="1">
      <c r="A79" s="223"/>
    </row>
    <row r="80" spans="1:17" ht="14.15" customHeight="1">
      <c r="A80" s="205"/>
    </row>
    <row r="81" spans="1:1" ht="14.15" customHeight="1">
      <c r="A81" s="203"/>
    </row>
    <row r="82" spans="1:1" ht="14.15" customHeight="1">
      <c r="A82" s="203"/>
    </row>
    <row r="83" spans="1:1" ht="14.15" customHeight="1">
      <c r="A83" s="203"/>
    </row>
    <row r="84" spans="1:1" ht="14.15" customHeight="1">
      <c r="A84" s="203"/>
    </row>
    <row r="85" spans="1:1" ht="14.15" customHeight="1">
      <c r="A85" s="203"/>
    </row>
    <row r="86" spans="1:1" ht="14.15" customHeight="1">
      <c r="A86" s="203"/>
    </row>
    <row r="87" spans="1:1" ht="14.15" customHeight="1">
      <c r="A87" s="203"/>
    </row>
    <row r="88" spans="1:1" ht="14.15" customHeight="1">
      <c r="A88" s="203"/>
    </row>
    <row r="89" spans="1:1" ht="14.15" customHeight="1">
      <c r="A89" s="203"/>
    </row>
    <row r="90" spans="1:1" ht="14.15" customHeight="1">
      <c r="A90" s="203"/>
    </row>
    <row r="91" spans="1:1" ht="14.15" customHeight="1">
      <c r="A91" s="203"/>
    </row>
    <row r="92" spans="1:1" ht="14.15" customHeight="1">
      <c r="A92" s="203"/>
    </row>
    <row r="93" spans="1:1" ht="14.15" customHeight="1">
      <c r="A93" s="203"/>
    </row>
    <row r="94" spans="1:1" ht="14.15" customHeight="1">
      <c r="A94" s="203"/>
    </row>
    <row r="95" spans="1:1" ht="14.15" customHeight="1">
      <c r="A95" s="203"/>
    </row>
    <row r="110" spans="1:1" ht="14.15" customHeight="1">
      <c r="A110" s="206"/>
    </row>
    <row r="111" spans="1:1" ht="14.15" customHeight="1">
      <c r="A111" s="207"/>
    </row>
    <row r="112" spans="1:1" ht="14.15" customHeight="1">
      <c r="A112" s="207"/>
    </row>
    <row r="113" spans="1:1" ht="14.15" customHeight="1">
      <c r="A113" s="208"/>
    </row>
    <row r="114" spans="1:1" ht="14.15" customHeight="1">
      <c r="A114" s="209"/>
    </row>
    <row r="115" spans="1:1" ht="14.15" customHeight="1">
      <c r="A115" s="209"/>
    </row>
  </sheetData>
  <mergeCells count="5">
    <mergeCell ref="A1:A2"/>
    <mergeCell ref="B1:E2"/>
    <mergeCell ref="F1:I2"/>
    <mergeCell ref="J1:M2"/>
    <mergeCell ref="N1:Q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63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S9"/>
  <sheetViews>
    <sheetView topLeftCell="D1" zoomScale="90" zoomScaleNormal="90" workbookViewId="0">
      <selection activeCell="V19" sqref="V19"/>
    </sheetView>
  </sheetViews>
  <sheetFormatPr defaultRowHeight="12.5"/>
  <cols>
    <col min="1" max="1" width="4.36328125" style="263" customWidth="1"/>
    <col min="2" max="2" width="8.7265625" style="263"/>
    <col min="3" max="3" width="27.81640625" style="263" customWidth="1"/>
    <col min="4" max="19" width="8.7265625" style="263"/>
    <col min="20" max="21" width="4.1796875" style="263" customWidth="1"/>
    <col min="22" max="16384" width="8.7265625" style="263"/>
  </cols>
  <sheetData>
    <row r="1" spans="1:19" ht="13">
      <c r="A1" s="42" t="s">
        <v>0</v>
      </c>
      <c r="B1" s="43"/>
      <c r="C1" s="44"/>
      <c r="D1" s="358">
        <v>2022</v>
      </c>
      <c r="E1" s="359"/>
      <c r="F1" s="359"/>
      <c r="G1" s="360"/>
      <c r="H1" s="358">
        <v>2023</v>
      </c>
      <c r="I1" s="359"/>
      <c r="J1" s="359"/>
      <c r="K1" s="360"/>
      <c r="L1" s="358">
        <v>2024</v>
      </c>
      <c r="M1" s="359"/>
      <c r="N1" s="359"/>
      <c r="O1" s="360"/>
      <c r="P1" s="358">
        <v>2025</v>
      </c>
      <c r="Q1" s="359"/>
      <c r="R1" s="359"/>
      <c r="S1" s="360"/>
    </row>
    <row r="2" spans="1:19" ht="13.5" thickBot="1">
      <c r="A2" s="3"/>
      <c r="B2" s="45"/>
      <c r="C2" s="46"/>
      <c r="D2" s="361"/>
      <c r="E2" s="362"/>
      <c r="F2" s="362"/>
      <c r="G2" s="363"/>
      <c r="H2" s="361"/>
      <c r="I2" s="362"/>
      <c r="J2" s="362"/>
      <c r="K2" s="363"/>
      <c r="L2" s="361"/>
      <c r="M2" s="362"/>
      <c r="N2" s="362"/>
      <c r="O2" s="363"/>
      <c r="P2" s="361"/>
      <c r="Q2" s="362"/>
      <c r="R2" s="362"/>
      <c r="S2" s="363"/>
    </row>
    <row r="3" spans="1:19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  <c r="P3" s="48" t="s">
        <v>80</v>
      </c>
      <c r="Q3" s="48" t="s">
        <v>81</v>
      </c>
      <c r="R3" s="48" t="s">
        <v>82</v>
      </c>
      <c r="S3" s="48" t="s">
        <v>83</v>
      </c>
    </row>
    <row r="4" spans="1:19" ht="12" customHeight="1">
      <c r="A4" s="265" t="s">
        <v>240</v>
      </c>
      <c r="B4" s="266"/>
      <c r="C4" s="259"/>
      <c r="D4" s="155">
        <v>18453</v>
      </c>
      <c r="E4" s="155">
        <v>10570</v>
      </c>
      <c r="F4" s="155">
        <v>17062</v>
      </c>
      <c r="G4" s="156">
        <v>16869</v>
      </c>
      <c r="H4" s="155">
        <v>10519</v>
      </c>
      <c r="I4" s="155">
        <v>22258</v>
      </c>
      <c r="J4" s="155">
        <v>22947</v>
      </c>
      <c r="K4" s="156">
        <v>23227</v>
      </c>
      <c r="L4" s="155">
        <v>33679</v>
      </c>
      <c r="M4" s="155">
        <v>43361</v>
      </c>
      <c r="N4" s="155">
        <v>44504</v>
      </c>
      <c r="O4" s="156">
        <v>36253</v>
      </c>
      <c r="P4" s="155">
        <v>54164</v>
      </c>
      <c r="Q4" s="155">
        <v>56040</v>
      </c>
      <c r="R4" s="155">
        <v>55333</v>
      </c>
      <c r="S4" s="156"/>
    </row>
    <row r="5" spans="1:19" ht="12" customHeight="1">
      <c r="A5" s="260"/>
      <c r="B5" s="261"/>
      <c r="C5" s="262"/>
      <c r="D5" s="264"/>
      <c r="E5" s="264"/>
      <c r="F5" s="264"/>
      <c r="G5" s="267"/>
      <c r="H5" s="264"/>
      <c r="I5" s="264"/>
      <c r="J5" s="264"/>
      <c r="K5" s="335"/>
      <c r="L5" s="264"/>
      <c r="M5" s="264"/>
      <c r="N5" s="264"/>
      <c r="O5" s="335"/>
      <c r="P5" s="264">
        <v>0</v>
      </c>
      <c r="Q5" s="264">
        <v>0</v>
      </c>
      <c r="R5" s="264">
        <v>0</v>
      </c>
      <c r="S5" s="335"/>
    </row>
    <row r="6" spans="1:19" ht="12" customHeight="1">
      <c r="A6" s="262"/>
      <c r="B6" s="258" t="s">
        <v>241</v>
      </c>
      <c r="C6" s="262"/>
      <c r="D6" s="264" t="s">
        <v>245</v>
      </c>
      <c r="E6" s="264" t="s">
        <v>245</v>
      </c>
      <c r="F6" s="264" t="s">
        <v>245</v>
      </c>
      <c r="G6" s="264" t="s">
        <v>245</v>
      </c>
      <c r="H6" s="264" t="s">
        <v>245</v>
      </c>
      <c r="I6" s="264" t="s">
        <v>245</v>
      </c>
      <c r="J6" s="264" t="s">
        <v>245</v>
      </c>
      <c r="K6" s="335" t="s">
        <v>245</v>
      </c>
      <c r="L6" s="264" t="s">
        <v>245</v>
      </c>
      <c r="M6" s="264" t="s">
        <v>245</v>
      </c>
      <c r="N6" s="264" t="s">
        <v>245</v>
      </c>
      <c r="O6" s="335" t="s">
        <v>245</v>
      </c>
      <c r="P6" s="264" t="s">
        <v>245</v>
      </c>
      <c r="Q6" s="264" t="s">
        <v>245</v>
      </c>
      <c r="R6" s="264" t="s">
        <v>245</v>
      </c>
      <c r="S6" s="335"/>
    </row>
    <row r="7" spans="1:19" ht="12" customHeight="1">
      <c r="A7" s="262"/>
      <c r="B7" s="258" t="s">
        <v>244</v>
      </c>
      <c r="C7" s="262"/>
      <c r="D7" s="264">
        <v>-2841</v>
      </c>
      <c r="E7" s="264">
        <v>-458</v>
      </c>
      <c r="F7" s="264">
        <v>3044</v>
      </c>
      <c r="G7" s="264">
        <v>268</v>
      </c>
      <c r="H7" s="264">
        <v>1612</v>
      </c>
      <c r="I7" s="264">
        <v>3400</v>
      </c>
      <c r="J7" s="264">
        <v>7091</v>
      </c>
      <c r="K7" s="335">
        <v>2564</v>
      </c>
      <c r="L7" s="264">
        <v>4375</v>
      </c>
      <c r="M7" s="264">
        <v>639</v>
      </c>
      <c r="N7" s="264">
        <v>1488</v>
      </c>
      <c r="O7" s="335">
        <v>-1667</v>
      </c>
      <c r="P7" s="264">
        <v>408</v>
      </c>
      <c r="Q7" s="264">
        <v>-175</v>
      </c>
      <c r="R7" s="264">
        <v>-131</v>
      </c>
      <c r="S7" s="335"/>
    </row>
    <row r="8" spans="1:19" ht="12" customHeight="1">
      <c r="A8" s="262"/>
      <c r="B8" s="258" t="s">
        <v>242</v>
      </c>
      <c r="C8" s="262"/>
      <c r="D8" s="264" t="s">
        <v>245</v>
      </c>
      <c r="E8" s="264" t="s">
        <v>245</v>
      </c>
      <c r="F8" s="264" t="s">
        <v>245</v>
      </c>
      <c r="G8" s="264" t="s">
        <v>245</v>
      </c>
      <c r="H8" s="264" t="s">
        <v>245</v>
      </c>
      <c r="I8" s="264" t="s">
        <v>245</v>
      </c>
      <c r="J8" s="264" t="s">
        <v>245</v>
      </c>
      <c r="K8" s="335" t="s">
        <v>245</v>
      </c>
      <c r="L8" s="264" t="s">
        <v>245</v>
      </c>
      <c r="M8" s="264" t="s">
        <v>245</v>
      </c>
      <c r="N8" s="264" t="s">
        <v>245</v>
      </c>
      <c r="O8" s="335" t="s">
        <v>245</v>
      </c>
      <c r="P8" s="264" t="s">
        <v>245</v>
      </c>
      <c r="Q8" s="264" t="s">
        <v>245</v>
      </c>
      <c r="R8" s="264" t="s">
        <v>245</v>
      </c>
      <c r="S8" s="335"/>
    </row>
    <row r="9" spans="1:19" ht="12" customHeight="1" thickBot="1">
      <c r="A9" s="255" t="s">
        <v>243</v>
      </c>
      <c r="B9" s="255"/>
      <c r="C9" s="256"/>
      <c r="D9" s="257">
        <v>15612</v>
      </c>
      <c r="E9" s="257">
        <v>10112</v>
      </c>
      <c r="F9" s="257">
        <v>20106</v>
      </c>
      <c r="G9" s="257">
        <v>17137</v>
      </c>
      <c r="H9" s="257">
        <v>12131</v>
      </c>
      <c r="I9" s="257">
        <v>25658</v>
      </c>
      <c r="J9" s="257">
        <v>30038</v>
      </c>
      <c r="K9" s="257">
        <v>25791</v>
      </c>
      <c r="L9" s="257">
        <v>38054</v>
      </c>
      <c r="M9" s="257">
        <v>44000</v>
      </c>
      <c r="N9" s="257">
        <v>45992</v>
      </c>
      <c r="O9" s="257">
        <v>34586</v>
      </c>
      <c r="P9" s="257">
        <v>54572</v>
      </c>
      <c r="Q9" s="257">
        <v>55865</v>
      </c>
      <c r="R9" s="257">
        <v>55202</v>
      </c>
      <c r="S9" s="257"/>
    </row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AX281"/>
  <sheetViews>
    <sheetView zoomScaleNormal="100" workbookViewId="0">
      <pane xSplit="3" ySplit="3" topLeftCell="I4" activePane="bottomRight" state="frozen"/>
      <selection pane="topRight" activeCell="D1" sqref="D1"/>
      <selection pane="bottomLeft" activeCell="A4" sqref="A4"/>
      <selection pane="bottomRight" activeCell="P16" sqref="P16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20" max="26" width="8.54296875" style="263"/>
    <col min="27" max="50" width="8.7265625" style="263"/>
  </cols>
  <sheetData>
    <row r="1" spans="1:19" ht="13.15" customHeight="1">
      <c r="A1" s="42" t="s">
        <v>0</v>
      </c>
      <c r="B1" s="43"/>
      <c r="C1" s="44"/>
      <c r="D1" s="358">
        <v>2022</v>
      </c>
      <c r="E1" s="359"/>
      <c r="F1" s="359"/>
      <c r="G1" s="360"/>
      <c r="H1" s="358">
        <v>2023</v>
      </c>
      <c r="I1" s="359"/>
      <c r="J1" s="359"/>
      <c r="K1" s="360"/>
      <c r="L1" s="358">
        <v>2024</v>
      </c>
      <c r="M1" s="359"/>
      <c r="N1" s="359"/>
      <c r="O1" s="360"/>
      <c r="P1" s="358">
        <v>2025</v>
      </c>
      <c r="Q1" s="359"/>
      <c r="R1" s="359"/>
      <c r="S1" s="360"/>
    </row>
    <row r="2" spans="1:19" ht="13.5" thickBot="1">
      <c r="A2" s="3"/>
      <c r="B2" s="45"/>
      <c r="C2" s="46"/>
      <c r="D2" s="361"/>
      <c r="E2" s="362"/>
      <c r="F2" s="362"/>
      <c r="G2" s="363"/>
      <c r="H2" s="361"/>
      <c r="I2" s="362"/>
      <c r="J2" s="362"/>
      <c r="K2" s="363"/>
      <c r="L2" s="361"/>
      <c r="M2" s="362"/>
      <c r="N2" s="362"/>
      <c r="O2" s="363"/>
      <c r="P2" s="361"/>
      <c r="Q2" s="362"/>
      <c r="R2" s="362"/>
      <c r="S2" s="363"/>
    </row>
    <row r="3" spans="1:19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  <c r="P3" s="48" t="s">
        <v>80</v>
      </c>
      <c r="Q3" s="48" t="s">
        <v>81</v>
      </c>
      <c r="R3" s="48" t="s">
        <v>82</v>
      </c>
      <c r="S3" s="48" t="s">
        <v>83</v>
      </c>
    </row>
    <row r="4" spans="1:19" ht="13">
      <c r="A4" s="265" t="s">
        <v>12</v>
      </c>
      <c r="B4" s="266"/>
      <c r="C4" s="259"/>
      <c r="D4" s="155">
        <v>62146</v>
      </c>
      <c r="E4" s="155">
        <v>57905</v>
      </c>
      <c r="F4" s="155">
        <v>65196</v>
      </c>
      <c r="G4" s="156">
        <v>62699</v>
      </c>
      <c r="H4" s="155">
        <v>58029</v>
      </c>
      <c r="I4" s="155">
        <v>75921</v>
      </c>
      <c r="J4" s="155">
        <v>80452</v>
      </c>
      <c r="K4" s="156">
        <v>72762</v>
      </c>
      <c r="L4" s="155">
        <v>84593</v>
      </c>
      <c r="M4" s="155">
        <v>97150</v>
      </c>
      <c r="N4" s="155">
        <v>96174</v>
      </c>
      <c r="O4" s="156">
        <v>85484</v>
      </c>
      <c r="P4" s="155">
        <v>105226</v>
      </c>
      <c r="Q4" s="155">
        <v>109348</v>
      </c>
      <c r="R4" s="155">
        <v>108380</v>
      </c>
      <c r="S4" s="156"/>
    </row>
    <row r="5" spans="1:19" ht="5.65" customHeight="1">
      <c r="A5" s="260"/>
      <c r="B5" s="261"/>
      <c r="C5" s="262"/>
      <c r="D5" s="264"/>
      <c r="E5" s="264"/>
      <c r="F5" s="264"/>
      <c r="G5" s="267"/>
      <c r="H5" s="264"/>
      <c r="I5" s="264"/>
      <c r="J5" s="264"/>
      <c r="K5" s="335"/>
      <c r="L5" s="264"/>
      <c r="M5" s="264"/>
      <c r="N5" s="264"/>
      <c r="O5" s="335"/>
      <c r="P5" s="264"/>
      <c r="Q5" s="264"/>
      <c r="R5" s="264"/>
      <c r="S5" s="335"/>
    </row>
    <row r="6" spans="1:19" ht="13">
      <c r="A6" s="262"/>
      <c r="B6" s="258" t="s">
        <v>157</v>
      </c>
      <c r="C6" s="262"/>
      <c r="D6" s="264">
        <v>-4937</v>
      </c>
      <c r="E6" s="264">
        <v>-5046</v>
      </c>
      <c r="F6" s="264">
        <v>-5040</v>
      </c>
      <c r="G6" s="264">
        <v>-5296</v>
      </c>
      <c r="H6" s="264">
        <v>-5483</v>
      </c>
      <c r="I6" s="264">
        <v>-5617</v>
      </c>
      <c r="J6" s="264">
        <v>-5573</v>
      </c>
      <c r="K6" s="335">
        <v>-5586</v>
      </c>
      <c r="L6" s="264">
        <v>-5823</v>
      </c>
      <c r="M6" s="264">
        <v>-5655</v>
      </c>
      <c r="N6" s="264">
        <v>-5792</v>
      </c>
      <c r="O6" s="335">
        <v>-5986</v>
      </c>
      <c r="P6" s="264">
        <v>-5909</v>
      </c>
      <c r="Q6" s="264">
        <v>-5992</v>
      </c>
      <c r="R6" s="264">
        <v>-5832</v>
      </c>
      <c r="S6" s="335"/>
    </row>
    <row r="7" spans="1:19" ht="13">
      <c r="A7" s="262"/>
      <c r="B7" s="258" t="s">
        <v>158</v>
      </c>
      <c r="C7" s="262"/>
      <c r="D7" s="264">
        <v>-1394</v>
      </c>
      <c r="E7" s="264">
        <v>-1464</v>
      </c>
      <c r="F7" s="264">
        <v>-1578</v>
      </c>
      <c r="G7" s="264">
        <v>-1678</v>
      </c>
      <c r="H7" s="264">
        <v>-1725</v>
      </c>
      <c r="I7" s="264">
        <v>-1701</v>
      </c>
      <c r="J7" s="264">
        <v>-1759</v>
      </c>
      <c r="K7" s="335">
        <v>-1779</v>
      </c>
      <c r="L7" s="264">
        <v>-1803</v>
      </c>
      <c r="M7" s="264">
        <v>-1687</v>
      </c>
      <c r="N7" s="264">
        <v>-1721</v>
      </c>
      <c r="O7" s="335">
        <v>-1857</v>
      </c>
      <c r="P7" s="264">
        <v>-1829</v>
      </c>
      <c r="Q7" s="264">
        <v>-1810</v>
      </c>
      <c r="R7" s="264">
        <v>-1937</v>
      </c>
      <c r="S7" s="335"/>
    </row>
    <row r="8" spans="1:19" ht="13.5" thickBot="1">
      <c r="A8" s="255" t="s">
        <v>134</v>
      </c>
      <c r="B8" s="255"/>
      <c r="C8" s="256"/>
      <c r="D8" s="257">
        <v>55815</v>
      </c>
      <c r="E8" s="257">
        <v>51395</v>
      </c>
      <c r="F8" s="257">
        <v>58578</v>
      </c>
      <c r="G8" s="257">
        <v>55725</v>
      </c>
      <c r="H8" s="257">
        <v>50821</v>
      </c>
      <c r="I8" s="257">
        <v>68603</v>
      </c>
      <c r="J8" s="257">
        <v>73120</v>
      </c>
      <c r="K8" s="257">
        <v>65397</v>
      </c>
      <c r="L8" s="257">
        <v>76967</v>
      </c>
      <c r="M8" s="257">
        <v>89808</v>
      </c>
      <c r="N8" s="257">
        <v>88661</v>
      </c>
      <c r="O8" s="257">
        <v>77641</v>
      </c>
      <c r="P8" s="257">
        <v>97488</v>
      </c>
      <c r="Q8" s="257">
        <v>101546</v>
      </c>
      <c r="R8" s="257">
        <v>100611</v>
      </c>
      <c r="S8" s="257"/>
    </row>
    <row r="9" spans="1:19" s="263" customFormat="1">
      <c r="A9" s="262"/>
      <c r="B9" s="262"/>
      <c r="C9" s="262"/>
    </row>
    <row r="10" spans="1:19" s="263" customFormat="1">
      <c r="A10" s="262"/>
      <c r="B10" s="262"/>
      <c r="C10" s="262"/>
    </row>
    <row r="11" spans="1:19" s="263" customFormat="1">
      <c r="A11" s="262"/>
      <c r="B11" s="262"/>
      <c r="C11" s="262"/>
    </row>
    <row r="12" spans="1:19" s="263" customFormat="1"/>
    <row r="13" spans="1:19" s="263" customFormat="1"/>
    <row r="14" spans="1:19" s="263" customFormat="1"/>
    <row r="15" spans="1:19" s="263" customFormat="1"/>
    <row r="16" spans="1:19" s="263" customFormat="1"/>
    <row r="17" s="263" customFormat="1"/>
    <row r="18" s="263" customFormat="1"/>
    <row r="19" s="263" customFormat="1"/>
    <row r="20" s="263" customFormat="1"/>
    <row r="21" s="263" customFormat="1"/>
    <row r="22" s="263" customFormat="1"/>
    <row r="23" s="263" customFormat="1"/>
    <row r="24" s="263" customFormat="1"/>
    <row r="25" s="263" customFormat="1"/>
    <row r="26" s="263" customFormat="1"/>
    <row r="27" s="263" customFormat="1"/>
    <row r="28" s="263" customFormat="1"/>
    <row r="29" s="263" customFormat="1"/>
    <row r="30" s="263" customFormat="1"/>
    <row r="31" s="263" customFormat="1"/>
    <row r="32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pans="1:19">
      <c r="A49" s="263"/>
      <c r="B49" s="263"/>
      <c r="C49" s="263"/>
      <c r="D49" s="263"/>
      <c r="E49" s="263"/>
      <c r="F49" s="263"/>
      <c r="G49" s="263"/>
      <c r="H49" s="263"/>
      <c r="I49" s="263"/>
      <c r="J49" s="263"/>
      <c r="K49" s="263"/>
      <c r="L49" s="263"/>
      <c r="M49" s="263"/>
      <c r="N49" s="263"/>
      <c r="O49" s="263"/>
      <c r="P49" s="263"/>
      <c r="Q49" s="263"/>
      <c r="R49" s="263"/>
      <c r="S49" s="263"/>
    </row>
    <row r="50" spans="1:19">
      <c r="A50" s="263"/>
      <c r="B50" s="263"/>
      <c r="C50" s="263"/>
      <c r="D50" s="263"/>
      <c r="E50" s="263"/>
      <c r="F50" s="263"/>
      <c r="G50" s="263"/>
      <c r="H50" s="263"/>
      <c r="I50" s="263"/>
      <c r="J50" s="263"/>
      <c r="K50" s="263"/>
      <c r="L50" s="263"/>
      <c r="M50" s="263"/>
      <c r="N50" s="263"/>
      <c r="O50" s="263"/>
      <c r="P50" s="263"/>
      <c r="Q50" s="263"/>
      <c r="R50" s="263"/>
      <c r="S50" s="263"/>
    </row>
    <row r="51" spans="1:19">
      <c r="A51" s="263"/>
      <c r="B51" s="263"/>
      <c r="C51" s="263"/>
      <c r="D51" s="263"/>
      <c r="E51" s="263"/>
      <c r="F51" s="263"/>
      <c r="G51" s="263"/>
      <c r="H51" s="263"/>
      <c r="I51" s="263"/>
      <c r="J51" s="263"/>
      <c r="K51" s="263"/>
      <c r="L51" s="263"/>
      <c r="M51" s="263"/>
      <c r="N51" s="263"/>
      <c r="O51" s="263"/>
      <c r="P51" s="263"/>
      <c r="Q51" s="263"/>
      <c r="R51" s="263"/>
      <c r="S51" s="263"/>
    </row>
    <row r="52" spans="1:19">
      <c r="A52" s="263"/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63"/>
      <c r="N52" s="263"/>
      <c r="O52" s="263"/>
      <c r="P52" s="263"/>
      <c r="Q52" s="263"/>
      <c r="R52" s="263"/>
      <c r="S52" s="263"/>
    </row>
    <row r="53" spans="1:19">
      <c r="A53" s="263"/>
      <c r="B53" s="263"/>
      <c r="C53" s="263"/>
      <c r="D53" s="263"/>
      <c r="E53" s="263"/>
      <c r="F53" s="263"/>
      <c r="G53" s="263"/>
      <c r="H53" s="263"/>
      <c r="I53" s="263"/>
      <c r="J53" s="263"/>
      <c r="K53" s="263"/>
      <c r="L53" s="263"/>
      <c r="M53" s="263"/>
      <c r="N53" s="263"/>
      <c r="O53" s="263"/>
      <c r="P53" s="263"/>
      <c r="Q53" s="263"/>
      <c r="R53" s="263"/>
      <c r="S53" s="263"/>
    </row>
    <row r="54" spans="1:19">
      <c r="A54" s="263"/>
      <c r="B54" s="263"/>
      <c r="C54" s="263"/>
      <c r="D54" s="263"/>
      <c r="E54" s="263"/>
      <c r="F54" s="263"/>
      <c r="G54" s="263"/>
      <c r="H54" s="263"/>
      <c r="I54" s="263"/>
      <c r="J54" s="263"/>
      <c r="K54" s="263"/>
      <c r="L54" s="263"/>
      <c r="M54" s="263"/>
      <c r="N54" s="263"/>
      <c r="O54" s="263"/>
      <c r="P54" s="263"/>
      <c r="Q54" s="263"/>
      <c r="R54" s="263"/>
      <c r="S54" s="263"/>
    </row>
    <row r="55" spans="1:19">
      <c r="A55" s="263"/>
      <c r="B55" s="263"/>
      <c r="C55" s="263"/>
      <c r="D55" s="263"/>
      <c r="E55" s="263"/>
      <c r="F55" s="263"/>
      <c r="G55" s="263"/>
      <c r="H55" s="263"/>
      <c r="I55" s="263"/>
      <c r="J55" s="263"/>
      <c r="K55" s="263"/>
      <c r="L55" s="263"/>
      <c r="M55" s="263"/>
      <c r="N55" s="263"/>
      <c r="O55" s="263"/>
      <c r="P55" s="263"/>
      <c r="Q55" s="263"/>
      <c r="R55" s="263"/>
      <c r="S55" s="263"/>
    </row>
    <row r="56" spans="1:19">
      <c r="A56" s="263"/>
      <c r="B56" s="263"/>
      <c r="C56" s="263"/>
      <c r="D56" s="263"/>
      <c r="E56" s="263"/>
      <c r="F56" s="263"/>
      <c r="G56" s="263"/>
      <c r="H56" s="263"/>
      <c r="I56" s="263"/>
      <c r="J56" s="263"/>
      <c r="K56" s="263"/>
      <c r="L56" s="263"/>
      <c r="M56" s="263"/>
      <c r="N56" s="263"/>
      <c r="O56" s="263"/>
      <c r="P56" s="263"/>
      <c r="Q56" s="263"/>
      <c r="R56" s="263"/>
      <c r="S56" s="263"/>
    </row>
    <row r="57" spans="1:19">
      <c r="A57" s="263"/>
      <c r="B57" s="263"/>
      <c r="C57" s="263"/>
      <c r="D57" s="263"/>
      <c r="E57" s="263"/>
      <c r="F57" s="263"/>
      <c r="G57" s="263"/>
      <c r="H57" s="263"/>
      <c r="I57" s="263"/>
      <c r="J57" s="263"/>
      <c r="K57" s="263"/>
      <c r="L57" s="263"/>
      <c r="M57" s="263"/>
      <c r="N57" s="263"/>
      <c r="O57" s="263"/>
      <c r="P57" s="263"/>
      <c r="Q57" s="263"/>
      <c r="R57" s="263"/>
      <c r="S57" s="263"/>
    </row>
    <row r="58" spans="1:19">
      <c r="A58" s="263"/>
      <c r="B58" s="263"/>
      <c r="C58" s="263"/>
      <c r="D58" s="263"/>
      <c r="E58" s="263"/>
      <c r="F58" s="263"/>
      <c r="G58" s="263"/>
      <c r="H58" s="263"/>
      <c r="I58" s="263"/>
      <c r="J58" s="263"/>
      <c r="K58" s="263"/>
      <c r="L58" s="263"/>
      <c r="M58" s="263"/>
      <c r="N58" s="263"/>
      <c r="O58" s="263"/>
      <c r="P58" s="263"/>
      <c r="Q58" s="263"/>
      <c r="R58" s="263"/>
      <c r="S58" s="263"/>
    </row>
    <row r="59" spans="1:19">
      <c r="A59" s="263"/>
      <c r="B59" s="263"/>
      <c r="C59" s="263"/>
      <c r="D59" s="263"/>
      <c r="E59" s="263"/>
      <c r="F59" s="263"/>
      <c r="G59" s="263"/>
      <c r="H59" s="263"/>
      <c r="I59" s="263"/>
      <c r="J59" s="263"/>
      <c r="K59" s="263"/>
      <c r="L59" s="263"/>
      <c r="M59" s="263"/>
      <c r="N59" s="263"/>
      <c r="O59" s="263"/>
      <c r="P59" s="263"/>
      <c r="Q59" s="263"/>
      <c r="R59" s="263"/>
      <c r="S59" s="263"/>
    </row>
    <row r="60" spans="1:19">
      <c r="A60" s="263"/>
      <c r="B60" s="263"/>
      <c r="C60" s="263"/>
      <c r="D60" s="263"/>
      <c r="E60" s="263"/>
      <c r="F60" s="263"/>
      <c r="G60" s="263"/>
      <c r="H60" s="263"/>
      <c r="I60" s="263"/>
      <c r="J60" s="263"/>
      <c r="K60" s="263"/>
      <c r="L60" s="263"/>
      <c r="M60" s="263"/>
      <c r="N60" s="263"/>
      <c r="O60" s="263"/>
      <c r="P60" s="263"/>
      <c r="Q60" s="263"/>
      <c r="R60" s="263"/>
      <c r="S60" s="263"/>
    </row>
    <row r="61" spans="1:19">
      <c r="A61" s="263"/>
      <c r="B61" s="263"/>
      <c r="C61" s="263"/>
      <c r="D61" s="263"/>
      <c r="E61" s="263"/>
      <c r="F61" s="263"/>
      <c r="G61" s="263"/>
      <c r="H61" s="263"/>
      <c r="I61" s="263"/>
      <c r="J61" s="263"/>
      <c r="K61" s="263"/>
      <c r="L61" s="263"/>
      <c r="M61" s="263"/>
      <c r="N61" s="263"/>
      <c r="O61" s="263"/>
      <c r="P61" s="263"/>
      <c r="Q61" s="263"/>
      <c r="R61" s="263"/>
      <c r="S61" s="263"/>
    </row>
    <row r="62" spans="1:19">
      <c r="A62" s="263"/>
      <c r="B62" s="263"/>
      <c r="C62" s="263"/>
      <c r="D62" s="263"/>
      <c r="E62" s="263"/>
      <c r="F62" s="263"/>
      <c r="G62" s="263"/>
      <c r="H62" s="263"/>
      <c r="I62" s="263"/>
      <c r="J62" s="263"/>
      <c r="K62" s="263"/>
      <c r="L62" s="263"/>
      <c r="M62" s="263"/>
      <c r="N62" s="263"/>
      <c r="O62" s="263"/>
      <c r="P62" s="263"/>
      <c r="Q62" s="263"/>
      <c r="R62" s="263"/>
      <c r="S62" s="263"/>
    </row>
    <row r="63" spans="1:19">
      <c r="A63" s="263"/>
      <c r="B63" s="263"/>
      <c r="C63" s="263"/>
      <c r="D63" s="263"/>
      <c r="E63" s="263"/>
      <c r="F63" s="263"/>
      <c r="G63" s="263"/>
      <c r="H63" s="263"/>
      <c r="I63" s="263"/>
      <c r="J63" s="263"/>
      <c r="K63" s="263"/>
      <c r="L63" s="263"/>
      <c r="M63" s="263"/>
      <c r="N63" s="263"/>
      <c r="O63" s="263"/>
      <c r="P63" s="263"/>
      <c r="Q63" s="263"/>
      <c r="R63" s="263"/>
      <c r="S63" s="263"/>
    </row>
    <row r="64" spans="1:19">
      <c r="A64" s="263"/>
      <c r="B64" s="263"/>
      <c r="C64" s="263"/>
      <c r="D64" s="263"/>
      <c r="E64" s="263"/>
      <c r="F64" s="263"/>
      <c r="G64" s="263"/>
      <c r="H64" s="263"/>
      <c r="I64" s="263"/>
      <c r="J64" s="263"/>
      <c r="K64" s="263"/>
      <c r="L64" s="263"/>
      <c r="M64" s="263"/>
      <c r="N64" s="263"/>
      <c r="O64" s="263"/>
      <c r="P64" s="263"/>
      <c r="Q64" s="263"/>
      <c r="R64" s="263"/>
      <c r="S64" s="263"/>
    </row>
    <row r="65" spans="1:19">
      <c r="A65" s="263"/>
      <c r="B65" s="263"/>
      <c r="C65" s="263"/>
      <c r="D65" s="263"/>
      <c r="E65" s="263"/>
      <c r="F65" s="263"/>
      <c r="G65" s="263"/>
      <c r="H65" s="263"/>
      <c r="I65" s="263"/>
      <c r="J65" s="263"/>
      <c r="K65" s="263"/>
      <c r="L65" s="263"/>
      <c r="M65" s="263"/>
      <c r="N65" s="263"/>
      <c r="O65" s="263"/>
      <c r="P65" s="263"/>
      <c r="Q65" s="263"/>
      <c r="R65" s="263"/>
      <c r="S65" s="263"/>
    </row>
    <row r="66" spans="1:19">
      <c r="A66" s="263"/>
      <c r="B66" s="263"/>
      <c r="C66" s="263"/>
      <c r="D66" s="263"/>
      <c r="E66" s="263"/>
      <c r="F66" s="263"/>
      <c r="G66" s="263"/>
      <c r="H66" s="263"/>
      <c r="I66" s="263"/>
      <c r="J66" s="263"/>
      <c r="K66" s="263"/>
      <c r="L66" s="263"/>
      <c r="M66" s="263"/>
      <c r="N66" s="263"/>
      <c r="O66" s="263"/>
      <c r="P66" s="263"/>
      <c r="Q66" s="263"/>
      <c r="R66" s="263"/>
      <c r="S66" s="263"/>
    </row>
    <row r="67" spans="1:19">
      <c r="A67" s="263"/>
      <c r="B67" s="263"/>
      <c r="C67" s="263"/>
      <c r="D67" s="263"/>
      <c r="E67" s="263"/>
      <c r="F67" s="263"/>
      <c r="G67" s="263"/>
      <c r="H67" s="263"/>
      <c r="I67" s="263"/>
      <c r="J67" s="263"/>
      <c r="K67" s="263"/>
      <c r="L67" s="263"/>
      <c r="M67" s="263"/>
      <c r="N67" s="263"/>
      <c r="O67" s="263"/>
      <c r="P67" s="263"/>
      <c r="Q67" s="263"/>
      <c r="R67" s="263"/>
      <c r="S67" s="263"/>
    </row>
    <row r="68" spans="1:19">
      <c r="A68" s="263"/>
      <c r="B68" s="263"/>
      <c r="C68" s="263"/>
      <c r="D68" s="263"/>
      <c r="E68" s="263"/>
      <c r="F68" s="263"/>
      <c r="G68" s="263"/>
      <c r="H68" s="263"/>
      <c r="I68" s="263"/>
      <c r="J68" s="263"/>
      <c r="K68" s="263"/>
      <c r="L68" s="263"/>
      <c r="M68" s="263"/>
      <c r="N68" s="263"/>
      <c r="O68" s="263"/>
      <c r="P68" s="263"/>
      <c r="Q68" s="263"/>
      <c r="R68" s="263"/>
      <c r="S68" s="263"/>
    </row>
    <row r="69" spans="1:19">
      <c r="A69" s="263"/>
      <c r="B69" s="263"/>
      <c r="C69" s="263"/>
      <c r="D69" s="263"/>
      <c r="E69" s="263"/>
      <c r="F69" s="263"/>
      <c r="G69" s="263"/>
      <c r="H69" s="263"/>
      <c r="I69" s="263"/>
      <c r="J69" s="263"/>
      <c r="K69" s="263"/>
      <c r="L69" s="263"/>
      <c r="M69" s="263"/>
      <c r="N69" s="263"/>
      <c r="O69" s="263"/>
      <c r="P69" s="263"/>
      <c r="Q69" s="263"/>
      <c r="R69" s="263"/>
      <c r="S69" s="263"/>
    </row>
    <row r="70" spans="1:19">
      <c r="A70" s="263"/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</row>
    <row r="71" spans="1:19">
      <c r="A71" s="263"/>
      <c r="B71" s="263"/>
      <c r="C71" s="263"/>
      <c r="D71" s="263"/>
      <c r="E71" s="263"/>
      <c r="F71" s="263"/>
      <c r="G71" s="263"/>
      <c r="H71" s="263"/>
      <c r="I71" s="263"/>
      <c r="J71" s="263"/>
      <c r="K71" s="263"/>
      <c r="L71" s="263"/>
      <c r="M71" s="263"/>
      <c r="N71" s="263"/>
      <c r="O71" s="263"/>
      <c r="P71" s="263"/>
      <c r="Q71" s="263"/>
      <c r="R71" s="263"/>
      <c r="S71" s="263"/>
    </row>
    <row r="72" spans="1:19">
      <c r="A72" s="263"/>
      <c r="B72" s="263"/>
      <c r="C72" s="263"/>
      <c r="D72" s="263"/>
      <c r="E72" s="263"/>
      <c r="F72" s="263"/>
      <c r="G72" s="263"/>
      <c r="H72" s="263"/>
      <c r="I72" s="263"/>
      <c r="J72" s="263"/>
      <c r="K72" s="263"/>
      <c r="L72" s="263"/>
      <c r="M72" s="263"/>
      <c r="N72" s="263"/>
      <c r="O72" s="263"/>
      <c r="P72" s="263"/>
      <c r="Q72" s="263"/>
      <c r="R72" s="263"/>
      <c r="S72" s="263"/>
    </row>
    <row r="73" spans="1:19">
      <c r="A73" s="263"/>
      <c r="B73" s="263"/>
      <c r="C73" s="263"/>
      <c r="D73" s="263"/>
      <c r="E73" s="263"/>
      <c r="F73" s="263"/>
      <c r="G73" s="263"/>
      <c r="H73" s="263"/>
      <c r="I73" s="263"/>
      <c r="J73" s="263"/>
      <c r="K73" s="263"/>
      <c r="L73" s="263"/>
      <c r="M73" s="263"/>
      <c r="N73" s="263"/>
      <c r="O73" s="263"/>
      <c r="P73" s="263"/>
      <c r="Q73" s="263"/>
      <c r="R73" s="263"/>
      <c r="S73" s="263"/>
    </row>
    <row r="74" spans="1:19">
      <c r="A74" s="263"/>
      <c r="B74" s="263"/>
      <c r="C74" s="263"/>
      <c r="D74" s="263"/>
      <c r="E74" s="263"/>
      <c r="F74" s="263"/>
      <c r="G74" s="263"/>
      <c r="H74" s="263"/>
      <c r="I74" s="263"/>
      <c r="J74" s="263"/>
      <c r="K74" s="263"/>
      <c r="L74" s="263"/>
      <c r="M74" s="263"/>
      <c r="N74" s="263"/>
      <c r="O74" s="263"/>
      <c r="P74" s="263"/>
      <c r="Q74" s="263"/>
      <c r="R74" s="263"/>
      <c r="S74" s="263"/>
    </row>
    <row r="75" spans="1:19">
      <c r="A75" s="263"/>
      <c r="B75" s="263"/>
      <c r="C75" s="263"/>
      <c r="D75" s="263"/>
      <c r="E75" s="263"/>
      <c r="F75" s="263"/>
      <c r="G75" s="263"/>
      <c r="H75" s="263"/>
      <c r="I75" s="263"/>
      <c r="J75" s="263"/>
      <c r="K75" s="263"/>
      <c r="L75" s="263"/>
      <c r="M75" s="263"/>
      <c r="N75" s="263"/>
      <c r="O75" s="263"/>
      <c r="P75" s="263"/>
      <c r="Q75" s="263"/>
      <c r="R75" s="263"/>
      <c r="S75" s="263"/>
    </row>
    <row r="76" spans="1:19">
      <c r="A76" s="263"/>
      <c r="B76" s="263"/>
      <c r="C76" s="263"/>
      <c r="D76" s="263"/>
      <c r="E76" s="263"/>
      <c r="F76" s="263"/>
      <c r="G76" s="263"/>
      <c r="H76" s="263"/>
      <c r="I76" s="263"/>
      <c r="J76" s="263"/>
      <c r="K76" s="263"/>
      <c r="L76" s="263"/>
      <c r="M76" s="263"/>
      <c r="N76" s="263"/>
      <c r="O76" s="263"/>
      <c r="P76" s="263"/>
      <c r="Q76" s="263"/>
      <c r="R76" s="263"/>
      <c r="S76" s="263"/>
    </row>
    <row r="77" spans="1:19">
      <c r="A77" s="263"/>
      <c r="B77" s="263"/>
      <c r="C77" s="263"/>
      <c r="D77" s="263"/>
      <c r="E77" s="263"/>
      <c r="F77" s="263"/>
      <c r="G77" s="263"/>
      <c r="H77" s="263"/>
      <c r="I77" s="263"/>
      <c r="J77" s="263"/>
      <c r="K77" s="263"/>
      <c r="L77" s="263"/>
      <c r="M77" s="263"/>
      <c r="N77" s="263"/>
      <c r="O77" s="263"/>
      <c r="P77" s="263"/>
      <c r="Q77" s="263"/>
      <c r="R77" s="263"/>
      <c r="S77" s="263"/>
    </row>
    <row r="78" spans="1:19">
      <c r="A78" s="263"/>
      <c r="B78" s="263"/>
      <c r="C78" s="263"/>
      <c r="D78" s="263"/>
      <c r="E78" s="263"/>
      <c r="F78" s="263"/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263"/>
      <c r="R78" s="263"/>
      <c r="S78" s="263"/>
    </row>
    <row r="79" spans="1:19">
      <c r="A79" s="263"/>
      <c r="B79" s="263"/>
      <c r="C79" s="263"/>
      <c r="D79" s="263"/>
      <c r="E79" s="263"/>
      <c r="F79" s="263"/>
      <c r="G79" s="263"/>
      <c r="H79" s="263"/>
      <c r="I79" s="263"/>
      <c r="J79" s="263"/>
      <c r="K79" s="263"/>
      <c r="L79" s="263"/>
      <c r="M79" s="263"/>
      <c r="N79" s="263"/>
      <c r="O79" s="263"/>
      <c r="P79" s="263"/>
      <c r="Q79" s="263"/>
      <c r="R79" s="263"/>
      <c r="S79" s="263"/>
    </row>
    <row r="80" spans="1:19">
      <c r="A80" s="263"/>
      <c r="B80" s="263"/>
      <c r="C80" s="263"/>
      <c r="D80" s="263"/>
      <c r="E80" s="263"/>
      <c r="F80" s="263"/>
      <c r="G80" s="263"/>
      <c r="H80" s="263"/>
      <c r="I80" s="263"/>
      <c r="J80" s="263"/>
      <c r="K80" s="263"/>
      <c r="L80" s="263"/>
      <c r="M80" s="263"/>
      <c r="N80" s="263"/>
      <c r="O80" s="263"/>
      <c r="P80" s="263"/>
      <c r="Q80" s="263"/>
      <c r="R80" s="263"/>
      <c r="S80" s="263"/>
    </row>
    <row r="81" spans="1:19">
      <c r="A81" s="263"/>
      <c r="B81" s="263"/>
      <c r="C81" s="263"/>
      <c r="D81" s="263"/>
      <c r="E81" s="263"/>
      <c r="F81" s="263"/>
      <c r="G81" s="263"/>
      <c r="H81" s="263"/>
      <c r="I81" s="263"/>
      <c r="J81" s="263"/>
      <c r="K81" s="263"/>
      <c r="L81" s="263"/>
      <c r="M81" s="263"/>
      <c r="N81" s="263"/>
      <c r="O81" s="263"/>
      <c r="P81" s="263"/>
      <c r="Q81" s="263"/>
      <c r="R81" s="263"/>
      <c r="S81" s="263"/>
    </row>
    <row r="82" spans="1:19">
      <c r="A82" s="263"/>
      <c r="B82" s="263"/>
      <c r="C82" s="263"/>
      <c r="D82" s="263"/>
      <c r="E82" s="263"/>
      <c r="F82" s="263"/>
      <c r="G82" s="263"/>
      <c r="H82" s="263"/>
      <c r="I82" s="263"/>
      <c r="J82" s="263"/>
      <c r="K82" s="263"/>
      <c r="L82" s="263"/>
      <c r="M82" s="263"/>
      <c r="N82" s="263"/>
      <c r="O82" s="263"/>
      <c r="P82" s="263"/>
      <c r="Q82" s="263"/>
      <c r="R82" s="263"/>
      <c r="S82" s="263"/>
    </row>
    <row r="83" spans="1:19">
      <c r="A83" s="263"/>
      <c r="B83" s="263"/>
      <c r="C83" s="263"/>
      <c r="D83" s="263"/>
      <c r="E83" s="263"/>
      <c r="F83" s="263"/>
      <c r="G83" s="263"/>
      <c r="H83" s="263"/>
      <c r="I83" s="263"/>
      <c r="J83" s="263"/>
      <c r="K83" s="263"/>
      <c r="L83" s="263"/>
      <c r="M83" s="263"/>
      <c r="N83" s="263"/>
      <c r="O83" s="263"/>
      <c r="P83" s="263"/>
      <c r="Q83" s="263"/>
      <c r="R83" s="263"/>
      <c r="S83" s="263"/>
    </row>
    <row r="84" spans="1:19">
      <c r="A84" s="263"/>
      <c r="B84" s="263"/>
      <c r="C84" s="263"/>
      <c r="D84" s="263"/>
      <c r="E84" s="263"/>
      <c r="F84" s="263"/>
      <c r="G84" s="263"/>
      <c r="H84" s="263"/>
      <c r="I84" s="263"/>
      <c r="J84" s="263"/>
      <c r="K84" s="263"/>
      <c r="L84" s="263"/>
      <c r="M84" s="263"/>
      <c r="N84" s="263"/>
      <c r="O84" s="263"/>
      <c r="P84" s="263"/>
      <c r="Q84" s="263"/>
      <c r="R84" s="263"/>
      <c r="S84" s="263"/>
    </row>
    <row r="85" spans="1:19">
      <c r="A85" s="263"/>
      <c r="B85" s="263"/>
      <c r="C85" s="263"/>
      <c r="D85" s="263"/>
      <c r="E85" s="263"/>
      <c r="F85" s="263"/>
      <c r="G85" s="263"/>
      <c r="H85" s="263"/>
      <c r="I85" s="263"/>
      <c r="J85" s="263"/>
      <c r="K85" s="263"/>
      <c r="L85" s="263"/>
      <c r="M85" s="263"/>
      <c r="N85" s="263"/>
      <c r="O85" s="263"/>
      <c r="P85" s="263"/>
      <c r="Q85" s="263"/>
      <c r="R85" s="263"/>
      <c r="S85" s="263"/>
    </row>
    <row r="86" spans="1:19">
      <c r="A86" s="263"/>
      <c r="B86" s="263"/>
      <c r="C86" s="263"/>
      <c r="D86" s="263"/>
      <c r="E86" s="263"/>
      <c r="F86" s="263"/>
      <c r="G86" s="263"/>
      <c r="H86" s="263"/>
      <c r="I86" s="263"/>
      <c r="J86" s="263"/>
      <c r="K86" s="263"/>
      <c r="L86" s="263"/>
      <c r="M86" s="263"/>
      <c r="N86" s="263"/>
      <c r="O86" s="263"/>
      <c r="P86" s="263"/>
      <c r="Q86" s="263"/>
      <c r="R86" s="263"/>
      <c r="S86" s="263"/>
    </row>
    <row r="87" spans="1:19">
      <c r="A87" s="263"/>
      <c r="B87" s="263"/>
      <c r="C87" s="263"/>
      <c r="D87" s="263"/>
      <c r="E87" s="263"/>
      <c r="F87" s="263"/>
      <c r="G87" s="263"/>
      <c r="H87" s="263"/>
      <c r="I87" s="263"/>
      <c r="J87" s="263"/>
      <c r="K87" s="263"/>
      <c r="L87" s="263"/>
      <c r="M87" s="263"/>
      <c r="N87" s="263"/>
      <c r="O87" s="263"/>
      <c r="P87" s="263"/>
      <c r="Q87" s="263"/>
      <c r="R87" s="263"/>
      <c r="S87" s="263"/>
    </row>
    <row r="88" spans="1:19">
      <c r="A88" s="263"/>
      <c r="B88" s="263"/>
      <c r="C88" s="263"/>
      <c r="D88" s="263"/>
      <c r="E88" s="263"/>
      <c r="F88" s="263"/>
      <c r="G88" s="263"/>
      <c r="H88" s="263"/>
      <c r="I88" s="263"/>
      <c r="J88" s="263"/>
      <c r="K88" s="263"/>
      <c r="L88" s="263"/>
      <c r="M88" s="263"/>
      <c r="N88" s="263"/>
      <c r="O88" s="263"/>
      <c r="P88" s="263"/>
      <c r="Q88" s="263"/>
      <c r="R88" s="263"/>
      <c r="S88" s="263"/>
    </row>
    <row r="89" spans="1:19">
      <c r="A89" s="263"/>
      <c r="B89" s="263"/>
      <c r="C89" s="263"/>
      <c r="D89" s="263"/>
      <c r="E89" s="263"/>
      <c r="F89" s="263"/>
      <c r="G89" s="263"/>
      <c r="H89" s="263"/>
      <c r="I89" s="263"/>
      <c r="J89" s="263"/>
      <c r="K89" s="263"/>
      <c r="L89" s="263"/>
      <c r="M89" s="263"/>
      <c r="N89" s="263"/>
      <c r="O89" s="263"/>
      <c r="P89" s="263"/>
      <c r="Q89" s="263"/>
      <c r="R89" s="263"/>
      <c r="S89" s="263"/>
    </row>
    <row r="90" spans="1:19">
      <c r="A90" s="263"/>
      <c r="B90" s="263"/>
      <c r="C90" s="263"/>
      <c r="D90" s="263"/>
      <c r="E90" s="263"/>
      <c r="F90" s="263"/>
      <c r="G90" s="263"/>
      <c r="H90" s="263"/>
      <c r="I90" s="263"/>
      <c r="J90" s="263"/>
      <c r="K90" s="263"/>
      <c r="L90" s="263"/>
      <c r="M90" s="263"/>
      <c r="N90" s="263"/>
      <c r="O90" s="263"/>
      <c r="P90" s="263"/>
      <c r="Q90" s="263"/>
      <c r="R90" s="263"/>
      <c r="S90" s="263"/>
    </row>
    <row r="91" spans="1:19">
      <c r="A91" s="263"/>
      <c r="B91" s="263"/>
      <c r="C91" s="263"/>
      <c r="D91" s="263"/>
      <c r="E91" s="263"/>
      <c r="F91" s="263"/>
      <c r="G91" s="263"/>
      <c r="H91" s="263"/>
      <c r="I91" s="263"/>
      <c r="J91" s="263"/>
      <c r="K91" s="263"/>
      <c r="L91" s="263"/>
      <c r="M91" s="263"/>
      <c r="N91" s="263"/>
      <c r="O91" s="263"/>
      <c r="P91" s="263"/>
      <c r="Q91" s="263"/>
      <c r="R91" s="263"/>
      <c r="S91" s="263"/>
    </row>
    <row r="92" spans="1:19">
      <c r="A92" s="263"/>
      <c r="B92" s="263"/>
      <c r="C92" s="263"/>
      <c r="D92" s="263"/>
      <c r="E92" s="263"/>
      <c r="F92" s="263"/>
      <c r="G92" s="263"/>
      <c r="H92" s="263"/>
      <c r="I92" s="263"/>
      <c r="J92" s="263"/>
      <c r="K92" s="263"/>
      <c r="L92" s="263"/>
      <c r="M92" s="263"/>
      <c r="N92" s="263"/>
      <c r="O92" s="263"/>
      <c r="P92" s="263"/>
      <c r="Q92" s="263"/>
      <c r="R92" s="263"/>
      <c r="S92" s="263"/>
    </row>
    <row r="93" spans="1:19">
      <c r="A93" s="263"/>
      <c r="B93" s="263"/>
      <c r="C93" s="263"/>
      <c r="D93" s="263"/>
      <c r="E93" s="263"/>
      <c r="F93" s="263"/>
      <c r="G93" s="263"/>
      <c r="H93" s="263"/>
      <c r="I93" s="263"/>
      <c r="J93" s="263"/>
      <c r="K93" s="263"/>
      <c r="L93" s="263"/>
      <c r="M93" s="263"/>
      <c r="N93" s="263"/>
      <c r="O93" s="263"/>
      <c r="P93" s="263"/>
      <c r="Q93" s="263"/>
      <c r="R93" s="263"/>
      <c r="S93" s="263"/>
    </row>
    <row r="94" spans="1:19">
      <c r="A94" s="263"/>
      <c r="B94" s="263"/>
      <c r="C94" s="263"/>
      <c r="D94" s="263"/>
      <c r="E94" s="263"/>
      <c r="F94" s="263"/>
      <c r="G94" s="263"/>
      <c r="H94" s="263"/>
      <c r="I94" s="263"/>
      <c r="J94" s="263"/>
      <c r="K94" s="263"/>
      <c r="L94" s="263"/>
      <c r="M94" s="263"/>
      <c r="N94" s="263"/>
      <c r="O94" s="263"/>
      <c r="P94" s="263"/>
      <c r="Q94" s="263"/>
      <c r="R94" s="263"/>
      <c r="S94" s="263"/>
    </row>
    <row r="95" spans="1:19">
      <c r="A95" s="263"/>
      <c r="B95" s="263"/>
      <c r="C95" s="263"/>
      <c r="D95" s="263"/>
      <c r="E95" s="263"/>
      <c r="F95" s="263"/>
      <c r="G95" s="263"/>
      <c r="H95" s="263"/>
      <c r="I95" s="263"/>
      <c r="J95" s="263"/>
      <c r="K95" s="263"/>
      <c r="L95" s="263"/>
      <c r="M95" s="263"/>
      <c r="N95" s="263"/>
      <c r="O95" s="263"/>
      <c r="P95" s="263"/>
      <c r="Q95" s="263"/>
      <c r="R95" s="263"/>
      <c r="S95" s="263"/>
    </row>
    <row r="96" spans="1:19">
      <c r="A96" s="263"/>
      <c r="B96" s="263"/>
      <c r="C96" s="263"/>
      <c r="D96" s="263"/>
      <c r="E96" s="263"/>
      <c r="F96" s="263"/>
      <c r="G96" s="263"/>
      <c r="H96" s="263"/>
      <c r="I96" s="263"/>
      <c r="J96" s="263"/>
      <c r="K96" s="263"/>
      <c r="L96" s="263"/>
      <c r="M96" s="263"/>
      <c r="N96" s="263"/>
      <c r="O96" s="263"/>
      <c r="P96" s="263"/>
      <c r="Q96" s="263"/>
      <c r="R96" s="263"/>
      <c r="S96" s="263"/>
    </row>
    <row r="97" spans="1:19">
      <c r="A97" s="263"/>
      <c r="B97" s="263"/>
      <c r="C97" s="263"/>
      <c r="D97" s="263"/>
      <c r="E97" s="263"/>
      <c r="F97" s="263"/>
      <c r="G97" s="263"/>
      <c r="H97" s="263"/>
      <c r="I97" s="263"/>
      <c r="J97" s="263"/>
      <c r="K97" s="263"/>
      <c r="L97" s="263"/>
      <c r="M97" s="263"/>
      <c r="N97" s="263"/>
      <c r="O97" s="263"/>
      <c r="P97" s="263"/>
      <c r="Q97" s="263"/>
      <c r="R97" s="263"/>
      <c r="S97" s="263"/>
    </row>
    <row r="98" spans="1:19">
      <c r="A98" s="263"/>
      <c r="B98" s="263"/>
      <c r="C98" s="263"/>
      <c r="D98" s="263"/>
      <c r="E98" s="263"/>
      <c r="F98" s="263"/>
      <c r="G98" s="263"/>
      <c r="H98" s="263"/>
      <c r="I98" s="263"/>
      <c r="J98" s="263"/>
      <c r="K98" s="263"/>
      <c r="L98" s="263"/>
      <c r="M98" s="263"/>
      <c r="N98" s="263"/>
      <c r="O98" s="263"/>
      <c r="P98" s="263"/>
      <c r="Q98" s="263"/>
      <c r="R98" s="263"/>
      <c r="S98" s="263"/>
    </row>
    <row r="99" spans="1:19">
      <c r="A99" s="263"/>
      <c r="B99" s="263"/>
      <c r="C99" s="263"/>
      <c r="D99" s="263"/>
      <c r="E99" s="263"/>
      <c r="F99" s="263"/>
      <c r="G99" s="263"/>
      <c r="H99" s="263"/>
      <c r="I99" s="263"/>
      <c r="J99" s="263"/>
      <c r="K99" s="263"/>
      <c r="L99" s="263"/>
      <c r="M99" s="263"/>
      <c r="N99" s="263"/>
      <c r="O99" s="263"/>
      <c r="P99" s="263"/>
      <c r="Q99" s="263"/>
      <c r="R99" s="263"/>
      <c r="S99" s="263"/>
    </row>
    <row r="100" spans="1:19">
      <c r="A100" s="263"/>
      <c r="B100" s="263"/>
      <c r="C100" s="263"/>
      <c r="D100" s="263"/>
      <c r="E100" s="263"/>
      <c r="F100" s="263"/>
      <c r="G100" s="263"/>
      <c r="H100" s="263"/>
      <c r="I100" s="263"/>
      <c r="J100" s="263"/>
      <c r="K100" s="263"/>
      <c r="L100" s="263"/>
      <c r="M100" s="263"/>
      <c r="N100" s="263"/>
      <c r="O100" s="263"/>
      <c r="P100" s="263"/>
      <c r="Q100" s="263"/>
      <c r="R100" s="263"/>
      <c r="S100" s="263"/>
    </row>
    <row r="101" spans="1:19">
      <c r="A101" s="263"/>
      <c r="B101" s="263"/>
      <c r="C101" s="263"/>
      <c r="D101" s="263"/>
      <c r="E101" s="263"/>
      <c r="F101" s="263"/>
      <c r="G101" s="263"/>
      <c r="H101" s="263"/>
      <c r="I101" s="263"/>
      <c r="J101" s="263"/>
      <c r="K101" s="263"/>
      <c r="L101" s="263"/>
      <c r="M101" s="263"/>
      <c r="N101" s="263"/>
      <c r="O101" s="263"/>
      <c r="P101" s="263"/>
      <c r="Q101" s="263"/>
      <c r="R101" s="263"/>
      <c r="S101" s="263"/>
    </row>
    <row r="102" spans="1:19">
      <c r="A102" s="263"/>
      <c r="B102" s="263"/>
      <c r="C102" s="263"/>
      <c r="D102" s="263"/>
      <c r="E102" s="263"/>
      <c r="F102" s="263"/>
      <c r="G102" s="263"/>
      <c r="H102" s="263"/>
      <c r="I102" s="263"/>
      <c r="J102" s="263"/>
      <c r="K102" s="263"/>
      <c r="L102" s="263"/>
      <c r="M102" s="263"/>
      <c r="N102" s="263"/>
      <c r="O102" s="263"/>
      <c r="P102" s="263"/>
      <c r="Q102" s="263"/>
      <c r="R102" s="263"/>
      <c r="S102" s="263"/>
    </row>
    <row r="103" spans="1:19">
      <c r="A103" s="263"/>
      <c r="B103" s="263"/>
      <c r="C103" s="263"/>
      <c r="D103" s="263"/>
      <c r="E103" s="263"/>
      <c r="F103" s="263"/>
      <c r="G103" s="263"/>
      <c r="H103" s="263"/>
      <c r="I103" s="263"/>
      <c r="J103" s="263"/>
      <c r="K103" s="263"/>
      <c r="L103" s="263"/>
      <c r="M103" s="263"/>
      <c r="N103" s="263"/>
      <c r="O103" s="263"/>
      <c r="P103" s="263"/>
      <c r="Q103" s="263"/>
      <c r="R103" s="263"/>
      <c r="S103" s="263"/>
    </row>
    <row r="104" spans="1:19">
      <c r="A104" s="263"/>
      <c r="B104" s="263"/>
      <c r="C104" s="263"/>
      <c r="D104" s="263"/>
      <c r="E104" s="263"/>
      <c r="F104" s="263"/>
      <c r="G104" s="263"/>
      <c r="H104" s="263"/>
      <c r="I104" s="263"/>
      <c r="J104" s="263"/>
      <c r="K104" s="263"/>
      <c r="L104" s="263"/>
      <c r="M104" s="263"/>
      <c r="N104" s="263"/>
      <c r="O104" s="263"/>
      <c r="P104" s="263"/>
      <c r="Q104" s="263"/>
      <c r="R104" s="263"/>
      <c r="S104" s="263"/>
    </row>
    <row r="105" spans="1:19">
      <c r="A105" s="263"/>
      <c r="B105" s="263"/>
      <c r="C105" s="263"/>
      <c r="D105" s="263"/>
      <c r="E105" s="263"/>
      <c r="F105" s="263"/>
      <c r="G105" s="263"/>
      <c r="H105" s="263"/>
      <c r="I105" s="263"/>
      <c r="J105" s="263"/>
      <c r="K105" s="263"/>
      <c r="L105" s="263"/>
      <c r="M105" s="263"/>
      <c r="N105" s="263"/>
      <c r="O105" s="263"/>
      <c r="P105" s="263"/>
      <c r="Q105" s="263"/>
      <c r="R105" s="263"/>
      <c r="S105" s="263"/>
    </row>
    <row r="106" spans="1:19">
      <c r="A106" s="263"/>
      <c r="B106" s="263"/>
      <c r="C106" s="263"/>
      <c r="D106" s="263"/>
      <c r="E106" s="263"/>
      <c r="F106" s="263"/>
      <c r="G106" s="263"/>
      <c r="H106" s="263"/>
      <c r="I106" s="263"/>
      <c r="J106" s="263"/>
      <c r="K106" s="263"/>
      <c r="L106" s="263"/>
      <c r="M106" s="263"/>
      <c r="N106" s="263"/>
      <c r="O106" s="263"/>
      <c r="P106" s="263"/>
      <c r="Q106" s="263"/>
      <c r="R106" s="263"/>
      <c r="S106" s="263"/>
    </row>
    <row r="107" spans="1:19">
      <c r="A107" s="263"/>
      <c r="B107" s="263"/>
      <c r="C107" s="263"/>
      <c r="D107" s="263"/>
      <c r="E107" s="263"/>
      <c r="F107" s="263"/>
      <c r="G107" s="263"/>
      <c r="H107" s="263"/>
      <c r="I107" s="263"/>
      <c r="J107" s="263"/>
      <c r="K107" s="263"/>
      <c r="L107" s="263"/>
      <c r="M107" s="263"/>
      <c r="N107" s="263"/>
      <c r="O107" s="263"/>
      <c r="P107" s="263"/>
      <c r="Q107" s="263"/>
      <c r="R107" s="263"/>
      <c r="S107" s="263"/>
    </row>
    <row r="108" spans="1:19">
      <c r="A108" s="263"/>
      <c r="B108" s="263"/>
      <c r="C108" s="263"/>
      <c r="D108" s="263"/>
      <c r="E108" s="263"/>
      <c r="F108" s="263"/>
      <c r="G108" s="263"/>
      <c r="H108" s="263"/>
      <c r="I108" s="263"/>
      <c r="J108" s="263"/>
      <c r="K108" s="263"/>
      <c r="L108" s="263"/>
      <c r="M108" s="263"/>
      <c r="N108" s="263"/>
      <c r="O108" s="263"/>
      <c r="P108" s="263"/>
      <c r="Q108" s="263"/>
      <c r="R108" s="263"/>
      <c r="S108" s="263"/>
    </row>
    <row r="109" spans="1:19">
      <c r="A109" s="263"/>
      <c r="B109" s="263"/>
      <c r="C109" s="263"/>
      <c r="D109" s="263"/>
      <c r="E109" s="263"/>
      <c r="F109" s="263"/>
      <c r="G109" s="263"/>
      <c r="H109" s="263"/>
      <c r="I109" s="263"/>
      <c r="J109" s="263"/>
      <c r="K109" s="263"/>
      <c r="L109" s="263"/>
      <c r="M109" s="263"/>
      <c r="N109" s="263"/>
      <c r="O109" s="263"/>
      <c r="P109" s="263"/>
      <c r="Q109" s="263"/>
      <c r="R109" s="263"/>
      <c r="S109" s="263"/>
    </row>
    <row r="110" spans="1:19">
      <c r="A110" s="263"/>
      <c r="B110" s="263"/>
      <c r="C110" s="263"/>
      <c r="D110" s="263"/>
      <c r="E110" s="263"/>
      <c r="F110" s="263"/>
      <c r="G110" s="263"/>
      <c r="H110" s="263"/>
      <c r="I110" s="263"/>
      <c r="J110" s="263"/>
      <c r="K110" s="263"/>
      <c r="L110" s="263"/>
      <c r="M110" s="263"/>
      <c r="N110" s="263"/>
      <c r="O110" s="263"/>
      <c r="P110" s="263"/>
      <c r="Q110" s="263"/>
      <c r="R110" s="263"/>
      <c r="S110" s="263"/>
    </row>
    <row r="111" spans="1:19">
      <c r="A111" s="263"/>
      <c r="B111" s="263"/>
      <c r="C111" s="263"/>
      <c r="D111" s="263"/>
      <c r="E111" s="263"/>
      <c r="F111" s="263"/>
      <c r="G111" s="263"/>
      <c r="H111" s="263"/>
      <c r="I111" s="263"/>
      <c r="J111" s="263"/>
      <c r="K111" s="263"/>
      <c r="L111" s="263"/>
      <c r="M111" s="263"/>
      <c r="N111" s="263"/>
      <c r="O111" s="263"/>
      <c r="P111" s="263"/>
      <c r="Q111" s="263"/>
      <c r="R111" s="263"/>
      <c r="S111" s="263"/>
    </row>
    <row r="112" spans="1:19">
      <c r="A112" s="263"/>
      <c r="B112" s="263"/>
      <c r="C112" s="263"/>
      <c r="D112" s="263"/>
      <c r="E112" s="263"/>
      <c r="F112" s="263"/>
      <c r="G112" s="263"/>
      <c r="H112" s="263"/>
      <c r="I112" s="263"/>
      <c r="J112" s="263"/>
      <c r="K112" s="263"/>
      <c r="L112" s="263"/>
      <c r="M112" s="263"/>
      <c r="N112" s="263"/>
      <c r="O112" s="263"/>
      <c r="P112" s="263"/>
      <c r="Q112" s="263"/>
      <c r="R112" s="263"/>
      <c r="S112" s="263"/>
    </row>
    <row r="113" spans="1:19">
      <c r="A113" s="263"/>
      <c r="B113" s="263"/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  <c r="O113" s="263"/>
      <c r="P113" s="263"/>
      <c r="Q113" s="263"/>
      <c r="R113" s="263"/>
      <c r="S113" s="263"/>
    </row>
    <row r="114" spans="1:19">
      <c r="A114" s="263"/>
      <c r="B114" s="263"/>
      <c r="C114" s="263"/>
      <c r="D114" s="263"/>
      <c r="E114" s="263"/>
      <c r="F114" s="263"/>
      <c r="G114" s="263"/>
      <c r="H114" s="263"/>
      <c r="I114" s="263"/>
      <c r="J114" s="263"/>
      <c r="K114" s="263"/>
      <c r="L114" s="263"/>
      <c r="M114" s="263"/>
      <c r="N114" s="263"/>
      <c r="O114" s="263"/>
      <c r="P114" s="263"/>
      <c r="Q114" s="263"/>
      <c r="R114" s="263"/>
      <c r="S114" s="263"/>
    </row>
    <row r="115" spans="1:19">
      <c r="A115" s="263"/>
      <c r="B115" s="263"/>
      <c r="C115" s="263"/>
      <c r="D115" s="263"/>
      <c r="E115" s="263"/>
      <c r="F115" s="263"/>
      <c r="G115" s="263"/>
      <c r="H115" s="263"/>
      <c r="I115" s="263"/>
      <c r="J115" s="263"/>
      <c r="K115" s="263"/>
      <c r="L115" s="263"/>
      <c r="M115" s="263"/>
      <c r="N115" s="263"/>
      <c r="O115" s="263"/>
      <c r="P115" s="263"/>
      <c r="Q115" s="263"/>
      <c r="R115" s="263"/>
      <c r="S115" s="263"/>
    </row>
    <row r="116" spans="1:19">
      <c r="A116" s="263"/>
      <c r="B116" s="263"/>
      <c r="C116" s="263"/>
      <c r="D116" s="263"/>
      <c r="E116" s="263"/>
      <c r="F116" s="263"/>
      <c r="G116" s="263"/>
      <c r="H116" s="263"/>
      <c r="I116" s="263"/>
      <c r="J116" s="263"/>
      <c r="K116" s="263"/>
      <c r="L116" s="263"/>
      <c r="M116" s="263"/>
      <c r="N116" s="263"/>
      <c r="O116" s="263"/>
      <c r="P116" s="263"/>
      <c r="Q116" s="263"/>
      <c r="R116" s="263"/>
      <c r="S116" s="263"/>
    </row>
    <row r="117" spans="1:19">
      <c r="A117" s="263"/>
      <c r="B117" s="263"/>
      <c r="C117" s="263"/>
      <c r="D117" s="263"/>
      <c r="E117" s="263"/>
      <c r="F117" s="263"/>
      <c r="G117" s="263"/>
      <c r="H117" s="263"/>
      <c r="I117" s="263"/>
      <c r="J117" s="263"/>
      <c r="K117" s="263"/>
      <c r="L117" s="263"/>
      <c r="M117" s="263"/>
      <c r="N117" s="263"/>
      <c r="O117" s="263"/>
      <c r="P117" s="263"/>
      <c r="Q117" s="263"/>
      <c r="R117" s="263"/>
      <c r="S117" s="263"/>
    </row>
    <row r="118" spans="1:19">
      <c r="A118" s="263"/>
      <c r="B118" s="263"/>
      <c r="C118" s="263"/>
      <c r="D118" s="263"/>
      <c r="E118" s="263"/>
      <c r="F118" s="263"/>
      <c r="G118" s="263"/>
      <c r="H118" s="263"/>
      <c r="I118" s="263"/>
      <c r="J118" s="263"/>
      <c r="K118" s="263"/>
      <c r="L118" s="263"/>
      <c r="M118" s="263"/>
      <c r="N118" s="263"/>
      <c r="O118" s="263"/>
      <c r="P118" s="263"/>
      <c r="Q118" s="263"/>
      <c r="R118" s="263"/>
      <c r="S118" s="263"/>
    </row>
    <row r="119" spans="1:19">
      <c r="A119" s="263"/>
      <c r="B119" s="263"/>
      <c r="C119" s="263"/>
      <c r="D119" s="263"/>
      <c r="E119" s="263"/>
      <c r="F119" s="263"/>
      <c r="G119" s="263"/>
      <c r="H119" s="263"/>
      <c r="I119" s="263"/>
      <c r="J119" s="263"/>
      <c r="K119" s="263"/>
      <c r="L119" s="263"/>
      <c r="M119" s="263"/>
      <c r="N119" s="263"/>
      <c r="O119" s="263"/>
      <c r="P119" s="263"/>
      <c r="Q119" s="263"/>
      <c r="R119" s="263"/>
      <c r="S119" s="263"/>
    </row>
    <row r="120" spans="1:19">
      <c r="A120" s="263"/>
      <c r="B120" s="263"/>
      <c r="C120" s="263"/>
      <c r="D120" s="263"/>
      <c r="E120" s="263"/>
      <c r="F120" s="263"/>
      <c r="G120" s="263"/>
      <c r="H120" s="263"/>
      <c r="I120" s="263"/>
      <c r="J120" s="263"/>
      <c r="K120" s="263"/>
      <c r="L120" s="263"/>
      <c r="M120" s="263"/>
      <c r="N120" s="263"/>
      <c r="O120" s="263"/>
      <c r="P120" s="263"/>
      <c r="Q120" s="263"/>
      <c r="R120" s="263"/>
      <c r="S120" s="263"/>
    </row>
    <row r="121" spans="1:19">
      <c r="A121" s="263"/>
      <c r="B121" s="263"/>
      <c r="C121" s="263"/>
      <c r="D121" s="263"/>
      <c r="E121" s="263"/>
      <c r="F121" s="263"/>
      <c r="G121" s="263"/>
      <c r="H121" s="263"/>
      <c r="I121" s="263"/>
      <c r="J121" s="263"/>
      <c r="K121" s="263"/>
      <c r="L121" s="263"/>
      <c r="M121" s="263"/>
      <c r="N121" s="263"/>
      <c r="O121" s="263"/>
      <c r="P121" s="263"/>
      <c r="Q121" s="263"/>
      <c r="R121" s="263"/>
      <c r="S121" s="263"/>
    </row>
    <row r="122" spans="1:19">
      <c r="A122" s="263"/>
      <c r="B122" s="263"/>
      <c r="C122" s="263"/>
      <c r="D122" s="263"/>
      <c r="E122" s="263"/>
      <c r="F122" s="263"/>
      <c r="G122" s="263"/>
      <c r="H122" s="263"/>
      <c r="I122" s="263"/>
      <c r="J122" s="263"/>
      <c r="K122" s="263"/>
      <c r="L122" s="263"/>
      <c r="M122" s="263"/>
      <c r="N122" s="263"/>
      <c r="O122" s="263"/>
      <c r="P122" s="263"/>
      <c r="Q122" s="263"/>
      <c r="R122" s="263"/>
      <c r="S122" s="263"/>
    </row>
    <row r="123" spans="1:19">
      <c r="A123" s="263"/>
      <c r="B123" s="263"/>
      <c r="C123" s="263"/>
      <c r="D123" s="263"/>
      <c r="E123" s="263"/>
      <c r="F123" s="263"/>
      <c r="G123" s="263"/>
      <c r="H123" s="263"/>
      <c r="I123" s="263"/>
      <c r="J123" s="263"/>
      <c r="K123" s="263"/>
      <c r="L123" s="263"/>
      <c r="M123" s="263"/>
      <c r="N123" s="263"/>
      <c r="O123" s="263"/>
      <c r="P123" s="263"/>
      <c r="Q123" s="263"/>
      <c r="R123" s="263"/>
      <c r="S123" s="263"/>
    </row>
    <row r="124" spans="1:19">
      <c r="A124" s="263"/>
      <c r="B124" s="263"/>
      <c r="C124" s="263"/>
      <c r="D124" s="263"/>
      <c r="E124" s="263"/>
      <c r="F124" s="263"/>
      <c r="G124" s="263"/>
      <c r="H124" s="263"/>
      <c r="I124" s="263"/>
      <c r="J124" s="263"/>
      <c r="K124" s="263"/>
      <c r="L124" s="263"/>
      <c r="M124" s="263"/>
      <c r="N124" s="263"/>
      <c r="O124" s="263"/>
      <c r="P124" s="263"/>
      <c r="Q124" s="263"/>
      <c r="R124" s="263"/>
      <c r="S124" s="263"/>
    </row>
    <row r="125" spans="1:19">
      <c r="A125" s="263"/>
      <c r="B125" s="263"/>
      <c r="C125" s="263"/>
      <c r="D125" s="263"/>
      <c r="E125" s="263"/>
      <c r="F125" s="263"/>
      <c r="G125" s="263"/>
      <c r="H125" s="263"/>
      <c r="I125" s="263"/>
      <c r="J125" s="263"/>
      <c r="K125" s="263"/>
      <c r="L125" s="263"/>
      <c r="M125" s="263"/>
      <c r="N125" s="263"/>
      <c r="O125" s="263"/>
      <c r="P125" s="263"/>
      <c r="Q125" s="263"/>
      <c r="R125" s="263"/>
      <c r="S125" s="263"/>
    </row>
    <row r="126" spans="1:19">
      <c r="A126" s="263"/>
      <c r="B126" s="263"/>
      <c r="C126" s="263"/>
      <c r="D126" s="263"/>
      <c r="E126" s="263"/>
      <c r="F126" s="263"/>
      <c r="G126" s="263"/>
      <c r="H126" s="263"/>
      <c r="I126" s="263"/>
      <c r="J126" s="263"/>
      <c r="K126" s="263"/>
      <c r="L126" s="263"/>
      <c r="M126" s="263"/>
      <c r="N126" s="263"/>
      <c r="O126" s="263"/>
      <c r="P126" s="263"/>
      <c r="Q126" s="263"/>
      <c r="R126" s="263"/>
      <c r="S126" s="263"/>
    </row>
    <row r="127" spans="1:19">
      <c r="A127" s="263"/>
      <c r="B127" s="263"/>
      <c r="C127" s="263"/>
      <c r="D127" s="263"/>
      <c r="E127" s="263"/>
      <c r="F127" s="263"/>
      <c r="G127" s="263"/>
      <c r="H127" s="263"/>
      <c r="I127" s="263"/>
      <c r="J127" s="263"/>
      <c r="K127" s="263"/>
      <c r="L127" s="263"/>
      <c r="M127" s="263"/>
      <c r="N127" s="263"/>
      <c r="O127" s="263"/>
      <c r="P127" s="263"/>
      <c r="Q127" s="263"/>
      <c r="R127" s="263"/>
      <c r="S127" s="263"/>
    </row>
    <row r="128" spans="1:19">
      <c r="A128" s="263"/>
      <c r="B128" s="263"/>
      <c r="C128" s="263"/>
      <c r="D128" s="263"/>
      <c r="E128" s="263"/>
      <c r="F128" s="263"/>
      <c r="G128" s="263"/>
      <c r="H128" s="263"/>
      <c r="I128" s="263"/>
      <c r="J128" s="263"/>
      <c r="K128" s="263"/>
      <c r="L128" s="263"/>
      <c r="M128" s="263"/>
      <c r="N128" s="263"/>
      <c r="O128" s="263"/>
      <c r="P128" s="263"/>
      <c r="Q128" s="263"/>
      <c r="R128" s="263"/>
      <c r="S128" s="263"/>
    </row>
    <row r="129" spans="1:19">
      <c r="A129" s="263"/>
      <c r="B129" s="263"/>
      <c r="C129" s="263"/>
      <c r="D129" s="263"/>
      <c r="E129" s="263"/>
      <c r="F129" s="263"/>
      <c r="G129" s="263"/>
      <c r="H129" s="263"/>
      <c r="I129" s="263"/>
      <c r="J129" s="263"/>
      <c r="K129" s="263"/>
      <c r="L129" s="263"/>
      <c r="M129" s="263"/>
      <c r="N129" s="263"/>
      <c r="O129" s="263"/>
      <c r="P129" s="263"/>
      <c r="Q129" s="263"/>
      <c r="R129" s="263"/>
      <c r="S129" s="263"/>
    </row>
    <row r="130" spans="1:19">
      <c r="A130" s="263"/>
      <c r="B130" s="263"/>
      <c r="C130" s="263"/>
      <c r="D130" s="263"/>
      <c r="E130" s="263"/>
      <c r="F130" s="263"/>
      <c r="G130" s="263"/>
      <c r="H130" s="263"/>
      <c r="I130" s="263"/>
      <c r="J130" s="263"/>
      <c r="K130" s="263"/>
      <c r="L130" s="263"/>
      <c r="M130" s="263"/>
      <c r="N130" s="263"/>
      <c r="O130" s="263"/>
      <c r="P130" s="263"/>
      <c r="Q130" s="263"/>
      <c r="R130" s="263"/>
      <c r="S130" s="263"/>
    </row>
    <row r="131" spans="1:19">
      <c r="A131" s="263"/>
      <c r="B131" s="263"/>
      <c r="C131" s="263"/>
      <c r="D131" s="263"/>
      <c r="E131" s="263"/>
      <c r="F131" s="263"/>
      <c r="G131" s="263"/>
      <c r="H131" s="263"/>
      <c r="I131" s="263"/>
      <c r="J131" s="263"/>
      <c r="K131" s="263"/>
      <c r="L131" s="263"/>
      <c r="M131" s="263"/>
      <c r="N131" s="263"/>
      <c r="O131" s="263"/>
      <c r="P131" s="263"/>
      <c r="Q131" s="263"/>
      <c r="R131" s="263"/>
      <c r="S131" s="263"/>
    </row>
    <row r="132" spans="1:19">
      <c r="A132" s="263"/>
      <c r="B132" s="263"/>
      <c r="C132" s="263"/>
      <c r="D132" s="263"/>
      <c r="E132" s="263"/>
      <c r="F132" s="263"/>
      <c r="G132" s="263"/>
      <c r="H132" s="263"/>
      <c r="I132" s="263"/>
      <c r="J132" s="263"/>
      <c r="K132" s="263"/>
      <c r="L132" s="263"/>
      <c r="M132" s="263"/>
      <c r="N132" s="263"/>
      <c r="O132" s="263"/>
      <c r="P132" s="263"/>
      <c r="Q132" s="263"/>
      <c r="R132" s="263"/>
      <c r="S132" s="263"/>
    </row>
    <row r="133" spans="1:19">
      <c r="A133" s="263"/>
      <c r="B133" s="263"/>
      <c r="C133" s="263"/>
      <c r="D133" s="263"/>
      <c r="E133" s="263"/>
      <c r="F133" s="263"/>
      <c r="G133" s="263"/>
      <c r="H133" s="263"/>
      <c r="I133" s="263"/>
      <c r="J133" s="263"/>
      <c r="K133" s="263"/>
      <c r="L133" s="263"/>
      <c r="M133" s="263"/>
      <c r="N133" s="263"/>
      <c r="O133" s="263"/>
      <c r="P133" s="263"/>
      <c r="Q133" s="263"/>
      <c r="R133" s="263"/>
      <c r="S133" s="263"/>
    </row>
    <row r="134" spans="1:19">
      <c r="A134" s="263"/>
      <c r="B134" s="263"/>
      <c r="C134" s="263"/>
      <c r="D134" s="263"/>
      <c r="E134" s="263"/>
      <c r="F134" s="263"/>
      <c r="G134" s="263"/>
      <c r="H134" s="263"/>
      <c r="I134" s="263"/>
      <c r="J134" s="263"/>
      <c r="K134" s="263"/>
      <c r="L134" s="263"/>
      <c r="M134" s="263"/>
      <c r="N134" s="263"/>
      <c r="O134" s="263"/>
      <c r="P134" s="263"/>
      <c r="Q134" s="263"/>
      <c r="R134" s="263"/>
      <c r="S134" s="263"/>
    </row>
    <row r="135" spans="1:19">
      <c r="A135" s="263"/>
      <c r="B135" s="263"/>
      <c r="C135" s="263"/>
      <c r="D135" s="263"/>
      <c r="E135" s="263"/>
      <c r="F135" s="263"/>
      <c r="G135" s="263"/>
      <c r="H135" s="263"/>
      <c r="I135" s="263"/>
      <c r="J135" s="263"/>
      <c r="K135" s="263"/>
      <c r="L135" s="263"/>
      <c r="M135" s="263"/>
      <c r="N135" s="263"/>
      <c r="O135" s="263"/>
      <c r="P135" s="263"/>
      <c r="Q135" s="263"/>
      <c r="R135" s="263"/>
      <c r="S135" s="263"/>
    </row>
    <row r="136" spans="1:19">
      <c r="A136" s="263"/>
      <c r="B136" s="263"/>
      <c r="C136" s="263"/>
      <c r="D136" s="263"/>
      <c r="E136" s="263"/>
      <c r="F136" s="263"/>
      <c r="G136" s="263"/>
      <c r="H136" s="263"/>
      <c r="I136" s="263"/>
      <c r="J136" s="263"/>
      <c r="K136" s="263"/>
      <c r="L136" s="263"/>
      <c r="M136" s="263"/>
      <c r="N136" s="263"/>
      <c r="O136" s="263"/>
      <c r="P136" s="263"/>
      <c r="Q136" s="263"/>
      <c r="R136" s="263"/>
      <c r="S136" s="263"/>
    </row>
    <row r="137" spans="1:19">
      <c r="A137" s="263"/>
      <c r="B137" s="263"/>
      <c r="C137" s="263"/>
      <c r="D137" s="263"/>
      <c r="E137" s="263"/>
      <c r="F137" s="263"/>
      <c r="G137" s="263"/>
      <c r="H137" s="263"/>
      <c r="I137" s="263"/>
      <c r="J137" s="263"/>
      <c r="K137" s="263"/>
      <c r="L137" s="263"/>
      <c r="M137" s="263"/>
      <c r="N137" s="263"/>
      <c r="O137" s="263"/>
      <c r="P137" s="263"/>
      <c r="Q137" s="263"/>
      <c r="R137" s="263"/>
      <c r="S137" s="263"/>
    </row>
    <row r="138" spans="1:19">
      <c r="A138" s="263"/>
      <c r="B138" s="263"/>
      <c r="C138" s="263"/>
      <c r="D138" s="263"/>
      <c r="E138" s="263"/>
      <c r="F138" s="263"/>
      <c r="G138" s="263"/>
      <c r="H138" s="263"/>
      <c r="I138" s="263"/>
      <c r="J138" s="263"/>
      <c r="K138" s="263"/>
      <c r="L138" s="263"/>
      <c r="M138" s="263"/>
      <c r="N138" s="263"/>
      <c r="O138" s="263"/>
      <c r="P138" s="263"/>
      <c r="Q138" s="263"/>
      <c r="R138" s="263"/>
      <c r="S138" s="263"/>
    </row>
    <row r="139" spans="1:19">
      <c r="A139" s="263"/>
      <c r="B139" s="263"/>
      <c r="C139" s="263"/>
      <c r="D139" s="263"/>
      <c r="E139" s="263"/>
      <c r="F139" s="263"/>
      <c r="G139" s="263"/>
      <c r="H139" s="263"/>
      <c r="I139" s="263"/>
      <c r="J139" s="263"/>
      <c r="K139" s="263"/>
      <c r="L139" s="263"/>
      <c r="M139" s="263"/>
      <c r="N139" s="263"/>
      <c r="O139" s="263"/>
      <c r="P139" s="263"/>
      <c r="Q139" s="263"/>
      <c r="R139" s="263"/>
      <c r="S139" s="263"/>
    </row>
    <row r="140" spans="1:19">
      <c r="A140" s="263"/>
      <c r="B140" s="263"/>
      <c r="C140" s="263"/>
      <c r="D140" s="263"/>
      <c r="E140" s="263"/>
      <c r="F140" s="263"/>
      <c r="G140" s="263"/>
      <c r="H140" s="263"/>
      <c r="I140" s="263"/>
      <c r="J140" s="263"/>
      <c r="K140" s="263"/>
      <c r="L140" s="263"/>
      <c r="M140" s="263"/>
      <c r="N140" s="263"/>
      <c r="O140" s="263"/>
      <c r="P140" s="263"/>
      <c r="Q140" s="263"/>
      <c r="R140" s="263"/>
      <c r="S140" s="263"/>
    </row>
    <row r="141" spans="1:19">
      <c r="A141" s="263"/>
      <c r="B141" s="263"/>
      <c r="C141" s="263"/>
      <c r="D141" s="263"/>
      <c r="E141" s="263"/>
      <c r="F141" s="263"/>
      <c r="G141" s="263"/>
      <c r="H141" s="263"/>
      <c r="I141" s="263"/>
      <c r="J141" s="263"/>
      <c r="K141" s="263"/>
      <c r="L141" s="263"/>
      <c r="M141" s="263"/>
      <c r="N141" s="263"/>
      <c r="O141" s="263"/>
      <c r="P141" s="263"/>
      <c r="Q141" s="263"/>
      <c r="R141" s="263"/>
      <c r="S141" s="263"/>
    </row>
    <row r="142" spans="1:19">
      <c r="A142" s="263"/>
      <c r="B142" s="263"/>
      <c r="C142" s="263"/>
      <c r="D142" s="263"/>
      <c r="E142" s="263"/>
      <c r="F142" s="263"/>
      <c r="G142" s="263"/>
      <c r="H142" s="263"/>
      <c r="I142" s="263"/>
      <c r="J142" s="263"/>
      <c r="K142" s="263"/>
      <c r="L142" s="263"/>
      <c r="M142" s="263"/>
      <c r="N142" s="263"/>
      <c r="O142" s="263"/>
      <c r="P142" s="263"/>
      <c r="Q142" s="263"/>
      <c r="R142" s="263"/>
      <c r="S142" s="263"/>
    </row>
    <row r="143" spans="1:19">
      <c r="A143" s="263"/>
      <c r="B143" s="263"/>
      <c r="C143" s="263"/>
      <c r="D143" s="263"/>
      <c r="E143" s="263"/>
      <c r="F143" s="263"/>
      <c r="G143" s="263"/>
      <c r="H143" s="263"/>
      <c r="I143" s="263"/>
      <c r="J143" s="263"/>
      <c r="K143" s="263"/>
      <c r="L143" s="263"/>
      <c r="M143" s="263"/>
      <c r="N143" s="263"/>
      <c r="O143" s="263"/>
      <c r="P143" s="263"/>
      <c r="Q143" s="263"/>
      <c r="R143" s="263"/>
      <c r="S143" s="263"/>
    </row>
    <row r="144" spans="1:19">
      <c r="A144" s="263"/>
      <c r="B144" s="263"/>
      <c r="C144" s="263"/>
      <c r="D144" s="263"/>
      <c r="E144" s="263"/>
      <c r="F144" s="263"/>
      <c r="G144" s="263"/>
      <c r="H144" s="263"/>
      <c r="I144" s="263"/>
      <c r="J144" s="263"/>
      <c r="K144" s="263"/>
      <c r="L144" s="263"/>
      <c r="M144" s="263"/>
      <c r="N144" s="263"/>
      <c r="O144" s="263"/>
      <c r="P144" s="263"/>
      <c r="Q144" s="263"/>
      <c r="R144" s="263"/>
      <c r="S144" s="263"/>
    </row>
    <row r="145" spans="1:19">
      <c r="A145" s="263"/>
      <c r="B145" s="263"/>
      <c r="C145" s="263"/>
      <c r="D145" s="263"/>
      <c r="E145" s="263"/>
      <c r="F145" s="263"/>
      <c r="G145" s="263"/>
      <c r="H145" s="263"/>
      <c r="I145" s="263"/>
      <c r="J145" s="263"/>
      <c r="K145" s="263"/>
      <c r="L145" s="263"/>
      <c r="M145" s="263"/>
      <c r="N145" s="263"/>
      <c r="O145" s="263"/>
      <c r="P145" s="263"/>
      <c r="Q145" s="263"/>
      <c r="R145" s="263"/>
      <c r="S145" s="263"/>
    </row>
    <row r="146" spans="1:19">
      <c r="A146" s="263"/>
      <c r="B146" s="263"/>
      <c r="C146" s="263"/>
      <c r="D146" s="263"/>
      <c r="E146" s="263"/>
      <c r="F146" s="263"/>
      <c r="G146" s="263"/>
      <c r="H146" s="263"/>
      <c r="I146" s="263"/>
      <c r="J146" s="263"/>
      <c r="K146" s="263"/>
      <c r="L146" s="263"/>
      <c r="M146" s="263"/>
      <c r="N146" s="263"/>
      <c r="O146" s="263"/>
      <c r="P146" s="263"/>
      <c r="Q146" s="263"/>
      <c r="R146" s="263"/>
      <c r="S146" s="263"/>
    </row>
    <row r="147" spans="1:19">
      <c r="A147" s="263"/>
      <c r="B147" s="263"/>
      <c r="C147" s="263"/>
      <c r="D147" s="263"/>
      <c r="E147" s="263"/>
      <c r="F147" s="263"/>
      <c r="G147" s="263"/>
      <c r="H147" s="263"/>
      <c r="I147" s="263"/>
      <c r="J147" s="263"/>
      <c r="K147" s="263"/>
      <c r="L147" s="263"/>
      <c r="M147" s="263"/>
      <c r="N147" s="263"/>
      <c r="O147" s="263"/>
      <c r="P147" s="263"/>
      <c r="Q147" s="263"/>
      <c r="R147" s="263"/>
      <c r="S147" s="263"/>
    </row>
    <row r="148" spans="1:19">
      <c r="A148" s="263"/>
      <c r="B148" s="263"/>
      <c r="C148" s="263"/>
      <c r="D148" s="263"/>
      <c r="E148" s="263"/>
      <c r="F148" s="263"/>
      <c r="G148" s="263"/>
      <c r="H148" s="263"/>
      <c r="I148" s="263"/>
      <c r="J148" s="263"/>
      <c r="K148" s="263"/>
      <c r="L148" s="263"/>
      <c r="M148" s="263"/>
      <c r="N148" s="263"/>
      <c r="O148" s="263"/>
      <c r="P148" s="263"/>
      <c r="Q148" s="263"/>
      <c r="R148" s="263"/>
      <c r="S148" s="263"/>
    </row>
    <row r="149" spans="1:19">
      <c r="A149" s="263"/>
      <c r="B149" s="263"/>
      <c r="C149" s="263"/>
      <c r="D149" s="263"/>
      <c r="E149" s="263"/>
      <c r="F149" s="263"/>
      <c r="G149" s="263"/>
      <c r="H149" s="263"/>
      <c r="I149" s="263"/>
      <c r="J149" s="263"/>
      <c r="K149" s="263"/>
      <c r="L149" s="263"/>
      <c r="M149" s="263"/>
      <c r="N149" s="263"/>
      <c r="O149" s="263"/>
      <c r="P149" s="263"/>
      <c r="Q149" s="263"/>
      <c r="R149" s="263"/>
      <c r="S149" s="263"/>
    </row>
    <row r="150" spans="1:19">
      <c r="A150" s="263"/>
      <c r="B150" s="263"/>
      <c r="C150" s="263"/>
      <c r="D150" s="263"/>
      <c r="E150" s="263"/>
      <c r="F150" s="263"/>
      <c r="G150" s="263"/>
      <c r="H150" s="263"/>
      <c r="I150" s="263"/>
      <c r="J150" s="263"/>
      <c r="K150" s="263"/>
      <c r="L150" s="263"/>
      <c r="M150" s="263"/>
      <c r="N150" s="263"/>
      <c r="O150" s="263"/>
      <c r="P150" s="263"/>
      <c r="Q150" s="263"/>
      <c r="R150" s="263"/>
      <c r="S150" s="263"/>
    </row>
    <row r="151" spans="1:19">
      <c r="A151" s="263"/>
      <c r="B151" s="263"/>
      <c r="C151" s="263"/>
      <c r="D151" s="263"/>
      <c r="E151" s="263"/>
      <c r="F151" s="263"/>
      <c r="G151" s="263"/>
      <c r="H151" s="263"/>
      <c r="I151" s="263"/>
      <c r="J151" s="263"/>
      <c r="K151" s="263"/>
      <c r="L151" s="263"/>
      <c r="M151" s="263"/>
      <c r="N151" s="263"/>
      <c r="O151" s="263"/>
      <c r="P151" s="263"/>
      <c r="Q151" s="263"/>
      <c r="R151" s="263"/>
      <c r="S151" s="263"/>
    </row>
    <row r="152" spans="1:19">
      <c r="A152" s="263"/>
      <c r="B152" s="263"/>
      <c r="C152" s="263"/>
      <c r="D152" s="263"/>
      <c r="E152" s="263"/>
      <c r="F152" s="263"/>
      <c r="G152" s="263"/>
      <c r="H152" s="263"/>
      <c r="I152" s="263"/>
      <c r="J152" s="263"/>
      <c r="K152" s="263"/>
      <c r="L152" s="263"/>
      <c r="M152" s="263"/>
      <c r="N152" s="263"/>
      <c r="O152" s="263"/>
      <c r="P152" s="263"/>
      <c r="Q152" s="263"/>
      <c r="R152" s="263"/>
      <c r="S152" s="263"/>
    </row>
    <row r="153" spans="1:19">
      <c r="A153" s="263"/>
      <c r="B153" s="263"/>
      <c r="C153" s="263"/>
      <c r="D153" s="263"/>
      <c r="E153" s="263"/>
      <c r="F153" s="263"/>
      <c r="G153" s="263"/>
      <c r="H153" s="263"/>
      <c r="I153" s="263"/>
      <c r="J153" s="263"/>
      <c r="K153" s="263"/>
      <c r="L153" s="263"/>
      <c r="M153" s="263"/>
      <c r="N153" s="263"/>
      <c r="O153" s="263"/>
      <c r="P153" s="263"/>
      <c r="Q153" s="263"/>
      <c r="R153" s="263"/>
      <c r="S153" s="263"/>
    </row>
    <row r="154" spans="1:19">
      <c r="A154" s="263"/>
      <c r="B154" s="263"/>
      <c r="C154" s="263"/>
      <c r="D154" s="263"/>
      <c r="E154" s="263"/>
      <c r="F154" s="263"/>
      <c r="G154" s="263"/>
      <c r="H154" s="263"/>
      <c r="I154" s="263"/>
      <c r="J154" s="263"/>
      <c r="K154" s="263"/>
      <c r="L154" s="263"/>
      <c r="M154" s="263"/>
      <c r="N154" s="263"/>
      <c r="O154" s="263"/>
      <c r="P154" s="263"/>
      <c r="Q154" s="263"/>
      <c r="R154" s="263"/>
      <c r="S154" s="263"/>
    </row>
    <row r="155" spans="1:19">
      <c r="A155" s="263"/>
      <c r="B155" s="263"/>
      <c r="C155" s="263"/>
      <c r="D155" s="263"/>
      <c r="E155" s="263"/>
      <c r="F155" s="263"/>
      <c r="G155" s="263"/>
      <c r="H155" s="263"/>
      <c r="I155" s="263"/>
      <c r="J155" s="263"/>
      <c r="K155" s="263"/>
      <c r="L155" s="263"/>
      <c r="M155" s="263"/>
      <c r="N155" s="263"/>
      <c r="O155" s="263"/>
      <c r="P155" s="263"/>
      <c r="Q155" s="263"/>
      <c r="R155" s="263"/>
      <c r="S155" s="263"/>
    </row>
    <row r="156" spans="1:19">
      <c r="A156" s="263"/>
      <c r="B156" s="263"/>
      <c r="C156" s="263"/>
      <c r="D156" s="263"/>
      <c r="E156" s="263"/>
      <c r="F156" s="263"/>
      <c r="G156" s="263"/>
      <c r="H156" s="263"/>
      <c r="I156" s="263"/>
      <c r="J156" s="263"/>
      <c r="K156" s="263"/>
      <c r="L156" s="263"/>
      <c r="M156" s="263"/>
      <c r="N156" s="263"/>
      <c r="O156" s="263"/>
      <c r="P156" s="263"/>
      <c r="Q156" s="263"/>
      <c r="R156" s="263"/>
      <c r="S156" s="263"/>
    </row>
    <row r="157" spans="1:19">
      <c r="A157" s="263"/>
      <c r="B157" s="263"/>
      <c r="C157" s="263"/>
      <c r="D157" s="263"/>
      <c r="E157" s="263"/>
      <c r="F157" s="263"/>
      <c r="G157" s="263"/>
      <c r="H157" s="263"/>
      <c r="I157" s="263"/>
      <c r="J157" s="263"/>
      <c r="K157" s="263"/>
      <c r="L157" s="263"/>
      <c r="M157" s="263"/>
      <c r="N157" s="263"/>
      <c r="O157" s="263"/>
      <c r="P157" s="263"/>
      <c r="Q157" s="263"/>
      <c r="R157" s="263"/>
      <c r="S157" s="263"/>
    </row>
    <row r="158" spans="1:19">
      <c r="A158" s="263"/>
      <c r="B158" s="263"/>
      <c r="C158" s="263"/>
      <c r="D158" s="263"/>
      <c r="E158" s="263"/>
      <c r="F158" s="263"/>
      <c r="G158" s="263"/>
      <c r="H158" s="263"/>
      <c r="I158" s="263"/>
      <c r="J158" s="263"/>
      <c r="K158" s="263"/>
      <c r="L158" s="263"/>
      <c r="M158" s="263"/>
      <c r="N158" s="263"/>
      <c r="O158" s="263"/>
      <c r="P158" s="263"/>
      <c r="Q158" s="263"/>
      <c r="R158" s="263"/>
      <c r="S158" s="263"/>
    </row>
    <row r="159" spans="1:19">
      <c r="A159" s="263"/>
      <c r="B159" s="263"/>
      <c r="C159" s="263"/>
      <c r="D159" s="263"/>
      <c r="E159" s="263"/>
      <c r="F159" s="263"/>
      <c r="G159" s="263"/>
      <c r="H159" s="263"/>
      <c r="I159" s="263"/>
      <c r="J159" s="263"/>
      <c r="K159" s="263"/>
      <c r="L159" s="263"/>
      <c r="M159" s="263"/>
      <c r="N159" s="263"/>
      <c r="O159" s="263"/>
      <c r="P159" s="263"/>
      <c r="Q159" s="263"/>
      <c r="R159" s="263"/>
      <c r="S159" s="263"/>
    </row>
    <row r="160" spans="1:19">
      <c r="A160" s="263"/>
      <c r="B160" s="263"/>
      <c r="C160" s="263"/>
      <c r="D160" s="263"/>
      <c r="E160" s="263"/>
      <c r="F160" s="263"/>
      <c r="G160" s="263"/>
      <c r="H160" s="263"/>
      <c r="I160" s="263"/>
      <c r="J160" s="263"/>
      <c r="K160" s="263"/>
      <c r="L160" s="263"/>
      <c r="M160" s="263"/>
      <c r="N160" s="263"/>
      <c r="O160" s="263"/>
      <c r="P160" s="263"/>
      <c r="Q160" s="263"/>
      <c r="R160" s="263"/>
      <c r="S160" s="263"/>
    </row>
    <row r="161" spans="1:19">
      <c r="A161" s="263"/>
      <c r="B161" s="263"/>
      <c r="C161" s="263"/>
      <c r="D161" s="263"/>
      <c r="E161" s="263"/>
      <c r="F161" s="263"/>
      <c r="G161" s="263"/>
      <c r="H161" s="263"/>
      <c r="I161" s="263"/>
      <c r="J161" s="263"/>
      <c r="K161" s="263"/>
      <c r="L161" s="263"/>
      <c r="M161" s="263"/>
      <c r="N161" s="263"/>
      <c r="O161" s="263"/>
      <c r="P161" s="263"/>
      <c r="Q161" s="263"/>
      <c r="R161" s="263"/>
      <c r="S161" s="263"/>
    </row>
    <row r="162" spans="1:19">
      <c r="A162" s="263"/>
      <c r="B162" s="263"/>
      <c r="C162" s="263"/>
      <c r="D162" s="263"/>
      <c r="E162" s="263"/>
      <c r="F162" s="263"/>
      <c r="G162" s="263"/>
      <c r="H162" s="263"/>
      <c r="I162" s="263"/>
      <c r="J162" s="263"/>
      <c r="K162" s="263"/>
      <c r="L162" s="263"/>
      <c r="M162" s="263"/>
      <c r="N162" s="263"/>
      <c r="O162" s="263"/>
      <c r="P162" s="263"/>
      <c r="Q162" s="263"/>
      <c r="R162" s="263"/>
      <c r="S162" s="263"/>
    </row>
    <row r="163" spans="1:19">
      <c r="A163" s="263"/>
      <c r="B163" s="263"/>
      <c r="C163" s="263"/>
      <c r="D163" s="263"/>
      <c r="E163" s="263"/>
      <c r="F163" s="263"/>
      <c r="G163" s="263"/>
      <c r="H163" s="263"/>
      <c r="I163" s="263"/>
      <c r="J163" s="263"/>
      <c r="K163" s="263"/>
      <c r="L163" s="263"/>
      <c r="M163" s="263"/>
      <c r="N163" s="263"/>
      <c r="O163" s="263"/>
      <c r="P163" s="263"/>
      <c r="Q163" s="263"/>
      <c r="R163" s="263"/>
      <c r="S163" s="263"/>
    </row>
    <row r="164" spans="1:19">
      <c r="A164" s="263"/>
      <c r="B164" s="263"/>
      <c r="C164" s="263"/>
      <c r="D164" s="263"/>
      <c r="E164" s="263"/>
      <c r="F164" s="263"/>
      <c r="G164" s="263"/>
      <c r="H164" s="263"/>
      <c r="I164" s="263"/>
      <c r="J164" s="263"/>
      <c r="K164" s="263"/>
      <c r="L164" s="263"/>
      <c r="M164" s="263"/>
      <c r="N164" s="263"/>
      <c r="O164" s="263"/>
      <c r="P164" s="263"/>
      <c r="Q164" s="263"/>
      <c r="R164" s="263"/>
      <c r="S164" s="263"/>
    </row>
    <row r="165" spans="1:19">
      <c r="A165" s="263"/>
      <c r="B165" s="263"/>
      <c r="C165" s="263"/>
      <c r="D165" s="263"/>
      <c r="E165" s="263"/>
      <c r="F165" s="263"/>
      <c r="G165" s="263"/>
      <c r="H165" s="263"/>
      <c r="I165" s="263"/>
      <c r="J165" s="263"/>
      <c r="K165" s="263"/>
      <c r="L165" s="263"/>
      <c r="M165" s="263"/>
      <c r="N165" s="263"/>
      <c r="O165" s="263"/>
      <c r="P165" s="263"/>
      <c r="Q165" s="263"/>
      <c r="R165" s="263"/>
      <c r="S165" s="263"/>
    </row>
    <row r="166" spans="1:19">
      <c r="A166" s="263"/>
      <c r="B166" s="263"/>
      <c r="C166" s="263"/>
      <c r="D166" s="263"/>
      <c r="E166" s="263"/>
      <c r="F166" s="263"/>
      <c r="G166" s="263"/>
      <c r="H166" s="263"/>
      <c r="I166" s="263"/>
      <c r="J166" s="263"/>
      <c r="K166" s="263"/>
      <c r="L166" s="263"/>
      <c r="M166" s="263"/>
      <c r="N166" s="263"/>
      <c r="O166" s="263"/>
      <c r="P166" s="263"/>
      <c r="Q166" s="263"/>
      <c r="R166" s="263"/>
      <c r="S166" s="263"/>
    </row>
    <row r="167" spans="1:19">
      <c r="A167" s="263"/>
      <c r="B167" s="263"/>
      <c r="C167" s="263"/>
      <c r="D167" s="263"/>
      <c r="E167" s="263"/>
      <c r="F167" s="263"/>
      <c r="G167" s="263"/>
      <c r="H167" s="263"/>
      <c r="I167" s="263"/>
      <c r="J167" s="263"/>
      <c r="K167" s="263"/>
      <c r="L167" s="263"/>
      <c r="M167" s="263"/>
      <c r="N167" s="263"/>
      <c r="O167" s="263"/>
      <c r="P167" s="263"/>
      <c r="Q167" s="263"/>
      <c r="R167" s="263"/>
      <c r="S167" s="263"/>
    </row>
    <row r="168" spans="1:19">
      <c r="A168" s="263"/>
      <c r="B168" s="263"/>
      <c r="C168" s="263"/>
      <c r="D168" s="263"/>
      <c r="E168" s="263"/>
      <c r="F168" s="263"/>
      <c r="G168" s="263"/>
      <c r="H168" s="263"/>
      <c r="I168" s="263"/>
      <c r="J168" s="263"/>
      <c r="K168" s="263"/>
      <c r="L168" s="263"/>
      <c r="M168" s="263"/>
      <c r="N168" s="263"/>
      <c r="O168" s="263"/>
      <c r="P168" s="263"/>
      <c r="Q168" s="263"/>
      <c r="R168" s="263"/>
      <c r="S168" s="263"/>
    </row>
    <row r="169" spans="1:19">
      <c r="A169" s="263"/>
      <c r="B169" s="263"/>
      <c r="C169" s="263"/>
      <c r="D169" s="263"/>
      <c r="E169" s="263"/>
      <c r="F169" s="263"/>
      <c r="G169" s="263"/>
      <c r="H169" s="263"/>
      <c r="I169" s="263"/>
      <c r="J169" s="263"/>
      <c r="K169" s="263"/>
      <c r="L169" s="263"/>
      <c r="M169" s="263"/>
      <c r="N169" s="263"/>
      <c r="O169" s="263"/>
      <c r="P169" s="263"/>
      <c r="Q169" s="263"/>
      <c r="R169" s="263"/>
      <c r="S169" s="263"/>
    </row>
    <row r="170" spans="1:19">
      <c r="A170" s="263"/>
      <c r="B170" s="263"/>
      <c r="C170" s="263"/>
      <c r="D170" s="263"/>
      <c r="E170" s="263"/>
      <c r="F170" s="263"/>
      <c r="G170" s="263"/>
      <c r="H170" s="263"/>
      <c r="I170" s="263"/>
      <c r="J170" s="263"/>
      <c r="K170" s="263"/>
      <c r="L170" s="263"/>
      <c r="M170" s="263"/>
      <c r="N170" s="263"/>
      <c r="O170" s="263"/>
      <c r="P170" s="263"/>
      <c r="Q170" s="263"/>
      <c r="R170" s="263"/>
      <c r="S170" s="263"/>
    </row>
    <row r="171" spans="1:19">
      <c r="A171" s="263"/>
      <c r="B171" s="263"/>
      <c r="C171" s="263"/>
      <c r="D171" s="263"/>
      <c r="E171" s="263"/>
      <c r="F171" s="263"/>
      <c r="G171" s="263"/>
      <c r="H171" s="263"/>
      <c r="I171" s="263"/>
      <c r="J171" s="263"/>
      <c r="K171" s="263"/>
      <c r="L171" s="263"/>
      <c r="M171" s="263"/>
      <c r="N171" s="263"/>
      <c r="O171" s="263"/>
      <c r="P171" s="263"/>
      <c r="Q171" s="263"/>
      <c r="R171" s="263"/>
      <c r="S171" s="263"/>
    </row>
    <row r="172" spans="1:19">
      <c r="A172" s="263"/>
      <c r="B172" s="263"/>
      <c r="C172" s="263"/>
      <c r="D172" s="263"/>
      <c r="E172" s="263"/>
      <c r="F172" s="263"/>
      <c r="G172" s="263"/>
      <c r="H172" s="263"/>
      <c r="I172" s="263"/>
      <c r="J172" s="263"/>
      <c r="K172" s="263"/>
      <c r="L172" s="263"/>
      <c r="M172" s="263"/>
      <c r="N172" s="263"/>
      <c r="O172" s="263"/>
      <c r="P172" s="263"/>
      <c r="Q172" s="263"/>
      <c r="R172" s="263"/>
      <c r="S172" s="263"/>
    </row>
    <row r="173" spans="1:19">
      <c r="A173" s="263"/>
      <c r="B173" s="263"/>
      <c r="C173" s="263"/>
      <c r="D173" s="263"/>
      <c r="E173" s="263"/>
      <c r="F173" s="263"/>
      <c r="G173" s="263"/>
      <c r="H173" s="263"/>
      <c r="I173" s="263"/>
      <c r="J173" s="263"/>
      <c r="K173" s="263"/>
      <c r="L173" s="263"/>
      <c r="M173" s="263"/>
      <c r="N173" s="263"/>
      <c r="O173" s="263"/>
      <c r="P173" s="263"/>
      <c r="Q173" s="263"/>
      <c r="R173" s="263"/>
      <c r="S173" s="263"/>
    </row>
    <row r="174" spans="1:19">
      <c r="A174" s="263"/>
      <c r="B174" s="263"/>
      <c r="C174" s="263"/>
      <c r="D174" s="263"/>
      <c r="E174" s="263"/>
      <c r="F174" s="263"/>
      <c r="G174" s="263"/>
      <c r="H174" s="263"/>
      <c r="I174" s="263"/>
      <c r="J174" s="263"/>
      <c r="K174" s="263"/>
      <c r="L174" s="263"/>
      <c r="M174" s="263"/>
      <c r="N174" s="263"/>
      <c r="O174" s="263"/>
      <c r="P174" s="263"/>
      <c r="Q174" s="263"/>
      <c r="R174" s="263"/>
      <c r="S174" s="263"/>
    </row>
    <row r="175" spans="1:19">
      <c r="A175" s="263"/>
      <c r="B175" s="263"/>
      <c r="C175" s="263"/>
      <c r="D175" s="263"/>
      <c r="E175" s="263"/>
      <c r="F175" s="263"/>
      <c r="G175" s="263"/>
      <c r="H175" s="263"/>
      <c r="I175" s="263"/>
      <c r="J175" s="263"/>
      <c r="K175" s="263"/>
      <c r="L175" s="263"/>
      <c r="M175" s="263"/>
      <c r="N175" s="263"/>
      <c r="O175" s="263"/>
      <c r="P175" s="263"/>
      <c r="Q175" s="263"/>
      <c r="R175" s="263"/>
      <c r="S175" s="263"/>
    </row>
    <row r="176" spans="1:19">
      <c r="A176" s="263"/>
      <c r="B176" s="263"/>
      <c r="C176" s="263"/>
      <c r="D176" s="263"/>
      <c r="E176" s="263"/>
      <c r="F176" s="263"/>
      <c r="G176" s="263"/>
      <c r="H176" s="263"/>
      <c r="I176" s="263"/>
      <c r="J176" s="263"/>
      <c r="K176" s="263"/>
      <c r="L176" s="263"/>
      <c r="M176" s="263"/>
      <c r="N176" s="263"/>
      <c r="O176" s="263"/>
      <c r="P176" s="263"/>
      <c r="Q176" s="263"/>
      <c r="R176" s="263"/>
      <c r="S176" s="263"/>
    </row>
    <row r="177" spans="1:19">
      <c r="A177" s="263"/>
      <c r="B177" s="263"/>
      <c r="C177" s="263"/>
      <c r="D177" s="263"/>
      <c r="E177" s="263"/>
      <c r="F177" s="263"/>
      <c r="G177" s="263"/>
      <c r="H177" s="263"/>
      <c r="I177" s="263"/>
      <c r="J177" s="263"/>
      <c r="K177" s="263"/>
      <c r="L177" s="263"/>
      <c r="M177" s="263"/>
      <c r="N177" s="263"/>
      <c r="O177" s="263"/>
      <c r="P177" s="263"/>
      <c r="Q177" s="263"/>
      <c r="R177" s="263"/>
      <c r="S177" s="263"/>
    </row>
    <row r="178" spans="1:19">
      <c r="A178" s="263"/>
      <c r="B178" s="263"/>
      <c r="C178" s="263"/>
      <c r="D178" s="263"/>
      <c r="E178" s="263"/>
      <c r="F178" s="263"/>
      <c r="G178" s="263"/>
      <c r="H178" s="263"/>
      <c r="I178" s="263"/>
      <c r="J178" s="263"/>
      <c r="K178" s="263"/>
      <c r="L178" s="263"/>
      <c r="M178" s="263"/>
      <c r="N178" s="263"/>
      <c r="O178" s="263"/>
      <c r="P178" s="263"/>
      <c r="Q178" s="263"/>
      <c r="R178" s="263"/>
      <c r="S178" s="263"/>
    </row>
    <row r="179" spans="1:19">
      <c r="A179" s="263"/>
      <c r="B179" s="263"/>
      <c r="C179" s="263"/>
      <c r="D179" s="263"/>
      <c r="E179" s="263"/>
      <c r="F179" s="263"/>
      <c r="G179" s="263"/>
      <c r="H179" s="263"/>
      <c r="I179" s="263"/>
      <c r="J179" s="263"/>
      <c r="K179" s="263"/>
      <c r="L179" s="263"/>
      <c r="M179" s="263"/>
      <c r="N179" s="263"/>
      <c r="O179" s="263"/>
      <c r="P179" s="263"/>
      <c r="Q179" s="263"/>
      <c r="R179" s="263"/>
      <c r="S179" s="263"/>
    </row>
    <row r="180" spans="1:19">
      <c r="A180" s="263"/>
      <c r="B180" s="263"/>
      <c r="C180" s="263"/>
      <c r="D180" s="263"/>
      <c r="E180" s="263"/>
      <c r="F180" s="263"/>
      <c r="G180" s="263"/>
      <c r="H180" s="263"/>
      <c r="I180" s="263"/>
      <c r="J180" s="263"/>
      <c r="K180" s="263"/>
      <c r="L180" s="263"/>
      <c r="M180" s="263"/>
      <c r="N180" s="263"/>
      <c r="O180" s="263"/>
      <c r="P180" s="263"/>
      <c r="Q180" s="263"/>
      <c r="R180" s="263"/>
      <c r="S180" s="263"/>
    </row>
    <row r="181" spans="1:19">
      <c r="A181" s="263"/>
      <c r="B181" s="263"/>
      <c r="C181" s="263"/>
      <c r="D181" s="263"/>
      <c r="E181" s="263"/>
      <c r="F181" s="263"/>
      <c r="G181" s="263"/>
      <c r="H181" s="263"/>
      <c r="I181" s="263"/>
      <c r="J181" s="263"/>
      <c r="K181" s="263"/>
      <c r="L181" s="263"/>
      <c r="M181" s="263"/>
      <c r="N181" s="263"/>
      <c r="O181" s="263"/>
      <c r="P181" s="263"/>
      <c r="Q181" s="263"/>
      <c r="R181" s="263"/>
      <c r="S181" s="263"/>
    </row>
    <row r="182" spans="1:19">
      <c r="A182" s="263"/>
      <c r="B182" s="263"/>
      <c r="C182" s="263"/>
      <c r="D182" s="263"/>
      <c r="E182" s="263"/>
      <c r="F182" s="263"/>
      <c r="G182" s="263"/>
      <c r="H182" s="263"/>
      <c r="I182" s="263"/>
      <c r="J182" s="263"/>
      <c r="K182" s="263"/>
      <c r="L182" s="263"/>
      <c r="M182" s="263"/>
      <c r="N182" s="263"/>
      <c r="O182" s="263"/>
      <c r="P182" s="263"/>
      <c r="Q182" s="263"/>
      <c r="R182" s="263"/>
      <c r="S182" s="263"/>
    </row>
    <row r="183" spans="1:19">
      <c r="A183" s="263"/>
      <c r="B183" s="263"/>
      <c r="C183" s="263"/>
      <c r="D183" s="263"/>
      <c r="E183" s="263"/>
      <c r="F183" s="263"/>
      <c r="G183" s="263"/>
      <c r="H183" s="263"/>
      <c r="I183" s="263"/>
      <c r="J183" s="263"/>
      <c r="K183" s="263"/>
      <c r="L183" s="263"/>
      <c r="M183" s="263"/>
      <c r="N183" s="263"/>
      <c r="O183" s="263"/>
      <c r="P183" s="263"/>
      <c r="Q183" s="263"/>
      <c r="R183" s="263"/>
      <c r="S183" s="263"/>
    </row>
    <row r="184" spans="1:19">
      <c r="A184" s="263"/>
      <c r="B184" s="263"/>
      <c r="C184" s="263"/>
      <c r="D184" s="263"/>
      <c r="E184" s="263"/>
      <c r="F184" s="263"/>
      <c r="G184" s="263"/>
      <c r="H184" s="263"/>
      <c r="I184" s="263"/>
      <c r="J184" s="263"/>
      <c r="K184" s="263"/>
      <c r="L184" s="263"/>
      <c r="M184" s="263"/>
      <c r="N184" s="263"/>
      <c r="O184" s="263"/>
      <c r="P184" s="263"/>
      <c r="Q184" s="263"/>
      <c r="R184" s="263"/>
      <c r="S184" s="263"/>
    </row>
    <row r="185" spans="1:19">
      <c r="A185" s="263"/>
      <c r="B185" s="263"/>
      <c r="C185" s="263"/>
      <c r="D185" s="263"/>
      <c r="E185" s="263"/>
      <c r="F185" s="263"/>
      <c r="G185" s="263"/>
      <c r="H185" s="263"/>
      <c r="I185" s="263"/>
      <c r="J185" s="263"/>
      <c r="K185" s="263"/>
      <c r="L185" s="263"/>
      <c r="M185" s="263"/>
      <c r="N185" s="263"/>
      <c r="O185" s="263"/>
      <c r="P185" s="263"/>
      <c r="Q185" s="263"/>
      <c r="R185" s="263"/>
      <c r="S185" s="263"/>
    </row>
    <row r="186" spans="1:19">
      <c r="A186" s="263"/>
      <c r="B186" s="263"/>
      <c r="C186" s="263"/>
      <c r="D186" s="263"/>
      <c r="E186" s="263"/>
      <c r="F186" s="263"/>
      <c r="G186" s="263"/>
      <c r="H186" s="263"/>
      <c r="I186" s="263"/>
      <c r="J186" s="263"/>
      <c r="K186" s="263"/>
      <c r="L186" s="263"/>
      <c r="M186" s="263"/>
      <c r="N186" s="263"/>
      <c r="O186" s="263"/>
      <c r="P186" s="263"/>
      <c r="Q186" s="263"/>
      <c r="R186" s="263"/>
      <c r="S186" s="263"/>
    </row>
    <row r="187" spans="1:19">
      <c r="A187" s="263"/>
      <c r="B187" s="263"/>
      <c r="C187" s="263"/>
      <c r="D187" s="263"/>
      <c r="E187" s="263"/>
      <c r="F187" s="263"/>
      <c r="G187" s="263"/>
      <c r="H187" s="263"/>
      <c r="I187" s="263"/>
      <c r="J187" s="263"/>
      <c r="K187" s="263"/>
      <c r="L187" s="263"/>
      <c r="M187" s="263"/>
      <c r="N187" s="263"/>
      <c r="O187" s="263"/>
      <c r="P187" s="263"/>
      <c r="Q187" s="263"/>
      <c r="R187" s="263"/>
      <c r="S187" s="263"/>
    </row>
    <row r="188" spans="1:19">
      <c r="A188" s="263"/>
      <c r="B188" s="263"/>
      <c r="C188" s="263"/>
      <c r="D188" s="263"/>
      <c r="E188" s="263"/>
      <c r="F188" s="263"/>
      <c r="G188" s="263"/>
      <c r="H188" s="263"/>
      <c r="I188" s="263"/>
      <c r="J188" s="263"/>
      <c r="K188" s="263"/>
      <c r="L188" s="263"/>
      <c r="M188" s="263"/>
      <c r="N188" s="263"/>
      <c r="O188" s="263"/>
      <c r="P188" s="263"/>
      <c r="Q188" s="263"/>
      <c r="R188" s="263"/>
      <c r="S188" s="263"/>
    </row>
    <row r="189" spans="1:19">
      <c r="A189" s="263"/>
      <c r="B189" s="263"/>
      <c r="C189" s="263"/>
      <c r="D189" s="263"/>
      <c r="E189" s="263"/>
      <c r="F189" s="263"/>
      <c r="G189" s="263"/>
      <c r="H189" s="263"/>
      <c r="I189" s="263"/>
      <c r="J189" s="263"/>
      <c r="K189" s="263"/>
      <c r="L189" s="263"/>
      <c r="M189" s="263"/>
      <c r="N189" s="263"/>
      <c r="O189" s="263"/>
      <c r="P189" s="263"/>
      <c r="Q189" s="263"/>
      <c r="R189" s="263"/>
      <c r="S189" s="263"/>
    </row>
    <row r="190" spans="1:19">
      <c r="A190" s="263"/>
      <c r="B190" s="263"/>
      <c r="C190" s="263"/>
      <c r="D190" s="263"/>
      <c r="E190" s="263"/>
      <c r="F190" s="263"/>
      <c r="G190" s="263"/>
      <c r="H190" s="263"/>
      <c r="I190" s="263"/>
      <c r="J190" s="263"/>
      <c r="K190" s="263"/>
      <c r="L190" s="263"/>
      <c r="M190" s="263"/>
      <c r="N190" s="263"/>
      <c r="O190" s="263"/>
      <c r="P190" s="263"/>
      <c r="Q190" s="263"/>
      <c r="R190" s="263"/>
      <c r="S190" s="263"/>
    </row>
    <row r="191" spans="1:19">
      <c r="A191" s="263"/>
      <c r="B191" s="263"/>
      <c r="C191" s="263"/>
      <c r="D191" s="263"/>
      <c r="E191" s="263"/>
      <c r="F191" s="263"/>
      <c r="G191" s="263"/>
      <c r="H191" s="263"/>
      <c r="I191" s="263"/>
      <c r="J191" s="263"/>
      <c r="K191" s="263"/>
      <c r="L191" s="263"/>
      <c r="M191" s="263"/>
      <c r="N191" s="263"/>
      <c r="O191" s="263"/>
      <c r="P191" s="263"/>
      <c r="Q191" s="263"/>
      <c r="R191" s="263"/>
      <c r="S191" s="263"/>
    </row>
    <row r="192" spans="1:19">
      <c r="A192" s="263"/>
      <c r="B192" s="263"/>
      <c r="C192" s="263"/>
      <c r="D192" s="263"/>
      <c r="E192" s="263"/>
      <c r="F192" s="263"/>
      <c r="G192" s="263"/>
      <c r="H192" s="263"/>
      <c r="I192" s="263"/>
      <c r="J192" s="263"/>
      <c r="K192" s="263"/>
      <c r="L192" s="263"/>
      <c r="M192" s="263"/>
      <c r="N192" s="263"/>
      <c r="O192" s="263"/>
      <c r="P192" s="263"/>
      <c r="Q192" s="263"/>
      <c r="R192" s="263"/>
      <c r="S192" s="263"/>
    </row>
    <row r="193" spans="1:19">
      <c r="A193" s="263"/>
      <c r="B193" s="263"/>
      <c r="C193" s="263"/>
      <c r="D193" s="263"/>
      <c r="E193" s="263"/>
      <c r="F193" s="263"/>
      <c r="G193" s="263"/>
      <c r="H193" s="263"/>
      <c r="I193" s="263"/>
      <c r="J193" s="263"/>
      <c r="K193" s="263"/>
      <c r="L193" s="263"/>
      <c r="M193" s="263"/>
      <c r="N193" s="263"/>
      <c r="O193" s="263"/>
      <c r="P193" s="263"/>
      <c r="Q193" s="263"/>
      <c r="R193" s="263"/>
      <c r="S193" s="263"/>
    </row>
    <row r="194" spans="1:19">
      <c r="A194" s="263"/>
      <c r="B194" s="263"/>
      <c r="C194" s="263"/>
      <c r="D194" s="263"/>
      <c r="E194" s="263"/>
      <c r="F194" s="263"/>
      <c r="G194" s="263"/>
      <c r="H194" s="263"/>
      <c r="I194" s="263"/>
      <c r="J194" s="263"/>
      <c r="K194" s="263"/>
      <c r="L194" s="263"/>
      <c r="M194" s="263"/>
      <c r="N194" s="263"/>
      <c r="O194" s="263"/>
      <c r="P194" s="263"/>
      <c r="Q194" s="263"/>
      <c r="R194" s="263"/>
      <c r="S194" s="263"/>
    </row>
    <row r="195" spans="1:19">
      <c r="A195" s="263"/>
      <c r="B195" s="263"/>
      <c r="C195" s="263"/>
      <c r="D195" s="263"/>
      <c r="E195" s="263"/>
      <c r="F195" s="263"/>
      <c r="G195" s="263"/>
      <c r="H195" s="263"/>
      <c r="I195" s="263"/>
      <c r="J195" s="263"/>
      <c r="K195" s="263"/>
      <c r="L195" s="263"/>
      <c r="M195" s="263"/>
      <c r="N195" s="263"/>
      <c r="O195" s="263"/>
      <c r="P195" s="263"/>
      <c r="Q195" s="263"/>
      <c r="R195" s="263"/>
      <c r="S195" s="263"/>
    </row>
    <row r="196" spans="1:19">
      <c r="A196" s="263"/>
      <c r="B196" s="263"/>
      <c r="C196" s="263"/>
      <c r="D196" s="263"/>
      <c r="E196" s="263"/>
      <c r="F196" s="263"/>
      <c r="G196" s="263"/>
      <c r="H196" s="263"/>
      <c r="I196" s="263"/>
      <c r="J196" s="263"/>
      <c r="K196" s="263"/>
      <c r="L196" s="263"/>
      <c r="M196" s="263"/>
      <c r="N196" s="263"/>
      <c r="O196" s="263"/>
      <c r="P196" s="263"/>
      <c r="Q196" s="263"/>
      <c r="R196" s="263"/>
      <c r="S196" s="263"/>
    </row>
    <row r="197" spans="1:19">
      <c r="A197" s="263"/>
      <c r="B197" s="263"/>
      <c r="C197" s="263"/>
      <c r="D197" s="263"/>
      <c r="E197" s="263"/>
      <c r="F197" s="263"/>
      <c r="G197" s="263"/>
      <c r="H197" s="263"/>
      <c r="I197" s="263"/>
      <c r="J197" s="263"/>
      <c r="K197" s="263"/>
      <c r="L197" s="263"/>
      <c r="M197" s="263"/>
      <c r="N197" s="263"/>
      <c r="O197" s="263"/>
      <c r="P197" s="263"/>
      <c r="Q197" s="263"/>
      <c r="R197" s="263"/>
      <c r="S197" s="263"/>
    </row>
    <row r="198" spans="1:19">
      <c r="A198" s="263"/>
      <c r="B198" s="263"/>
      <c r="C198" s="263"/>
      <c r="D198" s="263"/>
      <c r="E198" s="263"/>
      <c r="F198" s="263"/>
      <c r="G198" s="263"/>
      <c r="H198" s="263"/>
      <c r="I198" s="263"/>
      <c r="J198" s="263"/>
      <c r="K198" s="263"/>
      <c r="L198" s="263"/>
      <c r="M198" s="263"/>
      <c r="N198" s="263"/>
      <c r="O198" s="263"/>
      <c r="P198" s="263"/>
      <c r="Q198" s="263"/>
      <c r="R198" s="263"/>
      <c r="S198" s="263"/>
    </row>
    <row r="199" spans="1:19">
      <c r="A199" s="263"/>
      <c r="B199" s="263"/>
      <c r="C199" s="263"/>
      <c r="D199" s="263"/>
      <c r="E199" s="263"/>
      <c r="F199" s="263"/>
      <c r="G199" s="263"/>
      <c r="H199" s="263"/>
      <c r="I199" s="263"/>
      <c r="J199" s="263"/>
      <c r="K199" s="263"/>
      <c r="L199" s="263"/>
      <c r="M199" s="263"/>
      <c r="N199" s="263"/>
      <c r="O199" s="263"/>
      <c r="P199" s="263"/>
      <c r="Q199" s="263"/>
      <c r="R199" s="263"/>
      <c r="S199" s="263"/>
    </row>
    <row r="200" spans="1:19">
      <c r="A200" s="263"/>
      <c r="B200" s="263"/>
      <c r="C200" s="263"/>
      <c r="D200" s="263"/>
      <c r="E200" s="263"/>
      <c r="F200" s="263"/>
      <c r="G200" s="263"/>
      <c r="H200" s="263"/>
      <c r="I200" s="263"/>
      <c r="J200" s="263"/>
      <c r="K200" s="263"/>
      <c r="L200" s="263"/>
      <c r="M200" s="263"/>
      <c r="N200" s="263"/>
      <c r="O200" s="263"/>
      <c r="P200" s="263"/>
      <c r="Q200" s="263"/>
      <c r="R200" s="263"/>
      <c r="S200" s="263"/>
    </row>
    <row r="201" spans="1:19">
      <c r="A201" s="263"/>
      <c r="B201" s="263"/>
      <c r="C201" s="263"/>
      <c r="D201" s="263"/>
      <c r="E201" s="263"/>
      <c r="F201" s="263"/>
      <c r="G201" s="263"/>
      <c r="H201" s="263"/>
      <c r="I201" s="263"/>
      <c r="J201" s="263"/>
      <c r="K201" s="263"/>
      <c r="L201" s="263"/>
      <c r="M201" s="263"/>
      <c r="N201" s="263"/>
      <c r="O201" s="263"/>
      <c r="P201" s="263"/>
      <c r="Q201" s="263"/>
      <c r="R201" s="263"/>
      <c r="S201" s="263"/>
    </row>
    <row r="202" spans="1:19">
      <c r="A202" s="263"/>
      <c r="B202" s="263"/>
      <c r="C202" s="263"/>
      <c r="D202" s="263"/>
      <c r="E202" s="263"/>
      <c r="F202" s="263"/>
      <c r="G202" s="263"/>
      <c r="H202" s="263"/>
      <c r="I202" s="263"/>
      <c r="J202" s="263"/>
      <c r="K202" s="263"/>
      <c r="L202" s="263"/>
      <c r="M202" s="263"/>
      <c r="N202" s="263"/>
      <c r="O202" s="263"/>
      <c r="P202" s="263"/>
      <c r="Q202" s="263"/>
      <c r="R202" s="263"/>
      <c r="S202" s="263"/>
    </row>
    <row r="203" spans="1:19">
      <c r="A203" s="263"/>
      <c r="B203" s="263"/>
      <c r="C203" s="263"/>
      <c r="D203" s="263"/>
      <c r="E203" s="263"/>
      <c r="F203" s="263"/>
      <c r="G203" s="263"/>
      <c r="H203" s="263"/>
      <c r="I203" s="263"/>
      <c r="J203" s="263"/>
      <c r="K203" s="263"/>
      <c r="L203" s="263"/>
      <c r="M203" s="263"/>
      <c r="N203" s="263"/>
      <c r="O203" s="263"/>
      <c r="P203" s="263"/>
      <c r="Q203" s="263"/>
      <c r="R203" s="263"/>
      <c r="S203" s="263"/>
    </row>
    <row r="204" spans="1:19">
      <c r="A204" s="263"/>
      <c r="B204" s="263"/>
      <c r="C204" s="263"/>
      <c r="D204" s="263"/>
      <c r="E204" s="263"/>
      <c r="F204" s="263"/>
      <c r="G204" s="263"/>
      <c r="H204" s="263"/>
      <c r="I204" s="263"/>
      <c r="J204" s="263"/>
      <c r="K204" s="263"/>
      <c r="L204" s="263"/>
      <c r="M204" s="263"/>
      <c r="N204" s="263"/>
      <c r="O204" s="263"/>
      <c r="P204" s="263"/>
      <c r="Q204" s="263"/>
      <c r="R204" s="263"/>
      <c r="S204" s="263"/>
    </row>
    <row r="205" spans="1:19">
      <c r="A205" s="263"/>
      <c r="B205" s="263"/>
      <c r="C205" s="263"/>
      <c r="D205" s="263"/>
      <c r="E205" s="263"/>
      <c r="F205" s="263"/>
      <c r="G205" s="263"/>
      <c r="H205" s="263"/>
      <c r="I205" s="263"/>
      <c r="J205" s="263"/>
      <c r="K205" s="263"/>
      <c r="L205" s="263"/>
      <c r="M205" s="263"/>
      <c r="N205" s="263"/>
      <c r="O205" s="263"/>
      <c r="P205" s="263"/>
      <c r="Q205" s="263"/>
      <c r="R205" s="263"/>
      <c r="S205" s="263"/>
    </row>
    <row r="206" spans="1:19">
      <c r="A206" s="263"/>
      <c r="B206" s="263"/>
      <c r="C206" s="263"/>
      <c r="D206" s="263"/>
      <c r="E206" s="263"/>
      <c r="F206" s="263"/>
      <c r="G206" s="263"/>
      <c r="H206" s="263"/>
      <c r="I206" s="263"/>
      <c r="J206" s="263"/>
      <c r="K206" s="263"/>
      <c r="L206" s="263"/>
      <c r="M206" s="263"/>
      <c r="N206" s="263"/>
      <c r="O206" s="263"/>
      <c r="P206" s="263"/>
      <c r="Q206" s="263"/>
      <c r="R206" s="263"/>
      <c r="S206" s="263"/>
    </row>
    <row r="207" spans="1:19">
      <c r="A207" s="263"/>
      <c r="B207" s="263"/>
      <c r="C207" s="263"/>
      <c r="D207" s="263"/>
      <c r="E207" s="263"/>
      <c r="F207" s="263"/>
      <c r="G207" s="263"/>
      <c r="H207" s="263"/>
      <c r="I207" s="263"/>
      <c r="J207" s="263"/>
      <c r="K207" s="263"/>
      <c r="L207" s="263"/>
      <c r="M207" s="263"/>
      <c r="N207" s="263"/>
      <c r="O207" s="263"/>
      <c r="P207" s="263"/>
      <c r="Q207" s="263"/>
      <c r="R207" s="263"/>
      <c r="S207" s="263"/>
    </row>
    <row r="208" spans="1:19">
      <c r="A208" s="263"/>
      <c r="B208" s="263"/>
      <c r="C208" s="263"/>
      <c r="D208" s="263"/>
      <c r="E208" s="263"/>
      <c r="F208" s="263"/>
      <c r="G208" s="263"/>
      <c r="H208" s="263"/>
      <c r="I208" s="263"/>
      <c r="J208" s="263"/>
      <c r="K208" s="263"/>
      <c r="L208" s="263"/>
      <c r="M208" s="263"/>
      <c r="N208" s="263"/>
      <c r="O208" s="263"/>
      <c r="P208" s="263"/>
      <c r="Q208" s="263"/>
      <c r="R208" s="263"/>
      <c r="S208" s="263"/>
    </row>
    <row r="209" spans="1:19">
      <c r="A209" s="263"/>
      <c r="B209" s="263"/>
      <c r="C209" s="263"/>
      <c r="D209" s="263"/>
      <c r="E209" s="263"/>
      <c r="F209" s="263"/>
      <c r="G209" s="263"/>
      <c r="H209" s="263"/>
      <c r="I209" s="263"/>
      <c r="J209" s="263"/>
      <c r="K209" s="263"/>
      <c r="L209" s="263"/>
      <c r="M209" s="263"/>
      <c r="N209" s="263"/>
      <c r="O209" s="263"/>
      <c r="P209" s="263"/>
      <c r="Q209" s="263"/>
      <c r="R209" s="263"/>
      <c r="S209" s="263"/>
    </row>
    <row r="210" spans="1:19">
      <c r="A210" s="263"/>
      <c r="B210" s="263"/>
      <c r="C210" s="263"/>
      <c r="D210" s="263"/>
      <c r="E210" s="263"/>
      <c r="F210" s="263"/>
      <c r="G210" s="263"/>
      <c r="H210" s="263"/>
      <c r="I210" s="263"/>
      <c r="J210" s="263"/>
      <c r="K210" s="263"/>
      <c r="L210" s="263"/>
      <c r="M210" s="263"/>
      <c r="N210" s="263"/>
      <c r="O210" s="263"/>
      <c r="P210" s="263"/>
      <c r="Q210" s="263"/>
      <c r="R210" s="263"/>
      <c r="S210" s="263"/>
    </row>
    <row r="211" spans="1:19">
      <c r="A211" s="263"/>
      <c r="B211" s="263"/>
      <c r="C211" s="263"/>
      <c r="D211" s="263"/>
      <c r="E211" s="263"/>
      <c r="F211" s="263"/>
      <c r="G211" s="263"/>
      <c r="H211" s="263"/>
      <c r="I211" s="263"/>
      <c r="J211" s="263"/>
      <c r="K211" s="263"/>
      <c r="L211" s="263"/>
      <c r="M211" s="263"/>
      <c r="N211" s="263"/>
      <c r="O211" s="263"/>
      <c r="P211" s="263"/>
      <c r="Q211" s="263"/>
      <c r="R211" s="263"/>
      <c r="S211" s="263"/>
    </row>
    <row r="212" spans="1:19">
      <c r="A212" s="263"/>
      <c r="B212" s="263"/>
      <c r="C212" s="263"/>
      <c r="D212" s="263"/>
      <c r="E212" s="263"/>
      <c r="F212" s="263"/>
      <c r="G212" s="263"/>
      <c r="H212" s="263"/>
      <c r="I212" s="263"/>
      <c r="J212" s="263"/>
      <c r="K212" s="263"/>
      <c r="L212" s="263"/>
      <c r="M212" s="263"/>
      <c r="N212" s="263"/>
      <c r="O212" s="263"/>
      <c r="P212" s="263"/>
      <c r="Q212" s="263"/>
      <c r="R212" s="263"/>
      <c r="S212" s="263"/>
    </row>
    <row r="213" spans="1:19">
      <c r="A213" s="263"/>
      <c r="B213" s="263"/>
      <c r="C213" s="263"/>
      <c r="D213" s="263"/>
      <c r="E213" s="263"/>
      <c r="F213" s="263"/>
      <c r="G213" s="263"/>
      <c r="H213" s="263"/>
      <c r="I213" s="263"/>
      <c r="J213" s="263"/>
      <c r="K213" s="263"/>
      <c r="L213" s="263"/>
      <c r="M213" s="263"/>
      <c r="N213" s="263"/>
      <c r="O213" s="263"/>
      <c r="P213" s="263"/>
      <c r="Q213" s="263"/>
      <c r="R213" s="263"/>
      <c r="S213" s="263"/>
    </row>
    <row r="214" spans="1:19">
      <c r="A214" s="263"/>
      <c r="B214" s="263"/>
      <c r="C214" s="263"/>
      <c r="D214" s="263"/>
      <c r="E214" s="263"/>
      <c r="F214" s="263"/>
      <c r="G214" s="263"/>
      <c r="H214" s="263"/>
      <c r="I214" s="263"/>
      <c r="J214" s="263"/>
      <c r="K214" s="263"/>
      <c r="L214" s="263"/>
      <c r="M214" s="263"/>
      <c r="N214" s="263"/>
      <c r="O214" s="263"/>
      <c r="P214" s="263"/>
      <c r="Q214" s="263"/>
      <c r="R214" s="263"/>
      <c r="S214" s="263"/>
    </row>
    <row r="215" spans="1:19">
      <c r="A215" s="263"/>
      <c r="B215" s="263"/>
      <c r="C215" s="263"/>
      <c r="D215" s="263"/>
      <c r="E215" s="263"/>
      <c r="F215" s="263"/>
      <c r="G215" s="263"/>
      <c r="H215" s="263"/>
      <c r="I215" s="263"/>
      <c r="J215" s="263"/>
      <c r="K215" s="263"/>
      <c r="L215" s="263"/>
      <c r="M215" s="263"/>
      <c r="N215" s="263"/>
      <c r="O215" s="263"/>
      <c r="P215" s="263"/>
      <c r="Q215" s="263"/>
      <c r="R215" s="263"/>
      <c r="S215" s="263"/>
    </row>
    <row r="216" spans="1:19">
      <c r="A216" s="263"/>
      <c r="B216" s="263"/>
      <c r="C216" s="263"/>
      <c r="D216" s="263"/>
      <c r="E216" s="263"/>
      <c r="F216" s="263"/>
      <c r="G216" s="263"/>
      <c r="H216" s="263"/>
      <c r="I216" s="263"/>
      <c r="J216" s="263"/>
      <c r="K216" s="263"/>
      <c r="L216" s="263"/>
      <c r="M216" s="263"/>
      <c r="N216" s="263"/>
      <c r="O216" s="263"/>
      <c r="P216" s="263"/>
      <c r="Q216" s="263"/>
      <c r="R216" s="263"/>
      <c r="S216" s="263"/>
    </row>
    <row r="217" spans="1:19">
      <c r="A217" s="263"/>
      <c r="B217" s="263"/>
      <c r="C217" s="263"/>
      <c r="D217" s="263"/>
      <c r="E217" s="263"/>
      <c r="F217" s="263"/>
      <c r="G217" s="263"/>
      <c r="H217" s="263"/>
      <c r="I217" s="263"/>
      <c r="J217" s="263"/>
      <c r="K217" s="263"/>
      <c r="L217" s="263"/>
      <c r="M217" s="263"/>
      <c r="N217" s="263"/>
      <c r="O217" s="263"/>
      <c r="P217" s="263"/>
      <c r="Q217" s="263"/>
      <c r="R217" s="263"/>
      <c r="S217" s="263"/>
    </row>
    <row r="218" spans="1:19">
      <c r="A218" s="263"/>
      <c r="B218" s="263"/>
      <c r="C218" s="263"/>
      <c r="D218" s="263"/>
      <c r="E218" s="263"/>
      <c r="F218" s="263"/>
      <c r="G218" s="263"/>
      <c r="H218" s="263"/>
      <c r="I218" s="263"/>
      <c r="J218" s="263"/>
      <c r="K218" s="263"/>
      <c r="L218" s="263"/>
      <c r="M218" s="263"/>
      <c r="N218" s="263"/>
      <c r="O218" s="263"/>
      <c r="P218" s="263"/>
      <c r="Q218" s="263"/>
      <c r="R218" s="263"/>
      <c r="S218" s="263"/>
    </row>
    <row r="219" spans="1:19">
      <c r="A219" s="263"/>
      <c r="B219" s="263"/>
      <c r="C219" s="263"/>
      <c r="D219" s="263"/>
      <c r="E219" s="263"/>
      <c r="F219" s="263"/>
      <c r="G219" s="263"/>
      <c r="H219" s="263"/>
      <c r="I219" s="263"/>
      <c r="J219" s="263"/>
      <c r="K219" s="263"/>
      <c r="L219" s="263"/>
      <c r="M219" s="263"/>
      <c r="N219" s="263"/>
      <c r="O219" s="263"/>
      <c r="P219" s="263"/>
      <c r="Q219" s="263"/>
      <c r="R219" s="263"/>
      <c r="S219" s="263"/>
    </row>
    <row r="220" spans="1:19">
      <c r="A220" s="263"/>
      <c r="B220" s="263"/>
      <c r="C220" s="263"/>
      <c r="D220" s="263"/>
      <c r="E220" s="263"/>
      <c r="F220" s="263"/>
      <c r="G220" s="263"/>
      <c r="H220" s="263"/>
      <c r="I220" s="263"/>
      <c r="J220" s="263"/>
      <c r="K220" s="263"/>
      <c r="L220" s="263"/>
      <c r="M220" s="263"/>
      <c r="N220" s="263"/>
      <c r="O220" s="263"/>
      <c r="P220" s="263"/>
      <c r="Q220" s="263"/>
      <c r="R220" s="263"/>
      <c r="S220" s="263"/>
    </row>
    <row r="221" spans="1:19">
      <c r="A221" s="263"/>
      <c r="B221" s="263"/>
      <c r="C221" s="263"/>
      <c r="D221" s="263"/>
      <c r="E221" s="263"/>
      <c r="F221" s="263"/>
      <c r="G221" s="263"/>
      <c r="H221" s="263"/>
      <c r="I221" s="263"/>
      <c r="J221" s="263"/>
      <c r="K221" s="263"/>
      <c r="L221" s="263"/>
      <c r="M221" s="263"/>
      <c r="N221" s="263"/>
      <c r="O221" s="263"/>
      <c r="P221" s="263"/>
      <c r="Q221" s="263"/>
      <c r="R221" s="263"/>
      <c r="S221" s="263"/>
    </row>
    <row r="222" spans="1:19">
      <c r="A222" s="263"/>
      <c r="B222" s="263"/>
      <c r="C222" s="263"/>
      <c r="D222" s="263"/>
      <c r="E222" s="263"/>
      <c r="F222" s="263"/>
      <c r="G222" s="263"/>
      <c r="H222" s="263"/>
      <c r="I222" s="263"/>
      <c r="J222" s="263"/>
      <c r="K222" s="263"/>
      <c r="L222" s="263"/>
      <c r="M222" s="263"/>
      <c r="N222" s="263"/>
      <c r="O222" s="263"/>
      <c r="P222" s="263"/>
      <c r="Q222" s="263"/>
      <c r="R222" s="263"/>
      <c r="S222" s="263"/>
    </row>
    <row r="223" spans="1:19">
      <c r="A223" s="263"/>
      <c r="B223" s="263"/>
      <c r="C223" s="263"/>
      <c r="D223" s="263"/>
      <c r="E223" s="263"/>
      <c r="F223" s="263"/>
      <c r="G223" s="263"/>
      <c r="H223" s="263"/>
      <c r="I223" s="263"/>
      <c r="J223" s="263"/>
      <c r="K223" s="263"/>
      <c r="L223" s="263"/>
      <c r="M223" s="263"/>
      <c r="N223" s="263"/>
      <c r="O223" s="263"/>
      <c r="P223" s="263"/>
      <c r="Q223" s="263"/>
      <c r="R223" s="263"/>
      <c r="S223" s="263"/>
    </row>
    <row r="224" spans="1:19">
      <c r="A224" s="263"/>
      <c r="B224" s="263"/>
      <c r="C224" s="263"/>
      <c r="D224" s="263"/>
      <c r="E224" s="263"/>
      <c r="F224" s="263"/>
      <c r="G224" s="263"/>
      <c r="H224" s="263"/>
      <c r="I224" s="263"/>
      <c r="J224" s="263"/>
      <c r="K224" s="263"/>
      <c r="L224" s="263"/>
      <c r="M224" s="263"/>
      <c r="N224" s="263"/>
      <c r="O224" s="263"/>
      <c r="P224" s="263"/>
      <c r="Q224" s="263"/>
      <c r="R224" s="263"/>
      <c r="S224" s="263"/>
    </row>
    <row r="225" spans="1:19">
      <c r="A225" s="263"/>
      <c r="B225" s="263"/>
      <c r="C225" s="263"/>
      <c r="D225" s="263"/>
      <c r="E225" s="263"/>
      <c r="F225" s="263"/>
      <c r="G225" s="263"/>
      <c r="H225" s="263"/>
      <c r="I225" s="263"/>
      <c r="J225" s="263"/>
      <c r="K225" s="263"/>
      <c r="L225" s="263"/>
      <c r="M225" s="263"/>
      <c r="N225" s="263"/>
      <c r="O225" s="263"/>
      <c r="P225" s="263"/>
      <c r="Q225" s="263"/>
      <c r="R225" s="263"/>
      <c r="S225" s="263"/>
    </row>
    <row r="226" spans="1:19">
      <c r="A226" s="263"/>
      <c r="B226" s="263"/>
      <c r="C226" s="263"/>
      <c r="D226" s="263"/>
      <c r="E226" s="263"/>
      <c r="F226" s="263"/>
      <c r="G226" s="263"/>
      <c r="H226" s="263"/>
      <c r="I226" s="263"/>
      <c r="J226" s="263"/>
      <c r="K226" s="263"/>
      <c r="L226" s="263"/>
      <c r="M226" s="263"/>
      <c r="N226" s="263"/>
      <c r="O226" s="263"/>
      <c r="P226" s="263"/>
      <c r="Q226" s="263"/>
      <c r="R226" s="263"/>
      <c r="S226" s="263"/>
    </row>
    <row r="227" spans="1:19">
      <c r="A227" s="263"/>
      <c r="B227" s="263"/>
      <c r="C227" s="263"/>
      <c r="D227" s="263"/>
      <c r="E227" s="263"/>
      <c r="F227" s="263"/>
      <c r="G227" s="263"/>
      <c r="H227" s="263"/>
      <c r="I227" s="263"/>
      <c r="J227" s="263"/>
      <c r="K227" s="263"/>
      <c r="L227" s="263"/>
      <c r="M227" s="263"/>
      <c r="N227" s="263"/>
      <c r="O227" s="263"/>
      <c r="P227" s="263"/>
      <c r="Q227" s="263"/>
      <c r="R227" s="263"/>
      <c r="S227" s="263"/>
    </row>
    <row r="228" spans="1:19">
      <c r="A228" s="263"/>
      <c r="B228" s="263"/>
      <c r="C228" s="263"/>
      <c r="D228" s="263"/>
      <c r="E228" s="263"/>
      <c r="F228" s="263"/>
      <c r="G228" s="263"/>
      <c r="H228" s="263"/>
      <c r="I228" s="263"/>
      <c r="J228" s="263"/>
      <c r="K228" s="263"/>
      <c r="L228" s="263"/>
      <c r="M228" s="263"/>
      <c r="N228" s="263"/>
      <c r="O228" s="263"/>
      <c r="P228" s="263"/>
      <c r="Q228" s="263"/>
      <c r="R228" s="263"/>
      <c r="S228" s="263"/>
    </row>
    <row r="229" spans="1:19">
      <c r="A229" s="263"/>
      <c r="B229" s="263"/>
      <c r="C229" s="263"/>
      <c r="D229" s="263"/>
      <c r="E229" s="263"/>
      <c r="F229" s="263"/>
      <c r="G229" s="263"/>
      <c r="H229" s="263"/>
      <c r="I229" s="263"/>
      <c r="J229" s="263"/>
      <c r="K229" s="263"/>
      <c r="L229" s="263"/>
      <c r="M229" s="263"/>
      <c r="N229" s="263"/>
      <c r="O229" s="263"/>
      <c r="P229" s="263"/>
      <c r="Q229" s="263"/>
      <c r="R229" s="263"/>
      <c r="S229" s="263"/>
    </row>
    <row r="230" spans="1:19">
      <c r="A230" s="263"/>
      <c r="B230" s="263"/>
      <c r="C230" s="263"/>
      <c r="D230" s="263"/>
      <c r="E230" s="263"/>
      <c r="F230" s="263"/>
      <c r="G230" s="263"/>
      <c r="H230" s="263"/>
      <c r="I230" s="263"/>
      <c r="J230" s="263"/>
      <c r="K230" s="263"/>
      <c r="L230" s="263"/>
      <c r="M230" s="263"/>
      <c r="N230" s="263"/>
      <c r="O230" s="263"/>
      <c r="P230" s="263"/>
      <c r="Q230" s="263"/>
      <c r="R230" s="263"/>
      <c r="S230" s="263"/>
    </row>
    <row r="231" spans="1:19">
      <c r="A231" s="263"/>
      <c r="B231" s="263"/>
      <c r="C231" s="263"/>
      <c r="D231" s="263"/>
      <c r="E231" s="263"/>
      <c r="F231" s="263"/>
      <c r="G231" s="263"/>
      <c r="H231" s="263"/>
      <c r="I231" s="263"/>
      <c r="J231" s="263"/>
      <c r="K231" s="263"/>
      <c r="L231" s="263"/>
      <c r="M231" s="263"/>
      <c r="N231" s="263"/>
      <c r="O231" s="263"/>
      <c r="P231" s="263"/>
      <c r="Q231" s="263"/>
      <c r="R231" s="263"/>
      <c r="S231" s="263"/>
    </row>
    <row r="232" spans="1:19">
      <c r="A232" s="263"/>
      <c r="B232" s="263"/>
      <c r="C232" s="263"/>
      <c r="D232" s="263"/>
      <c r="E232" s="263"/>
      <c r="F232" s="263"/>
      <c r="G232" s="263"/>
      <c r="H232" s="263"/>
      <c r="I232" s="263"/>
      <c r="J232" s="263"/>
      <c r="K232" s="263"/>
      <c r="L232" s="263"/>
      <c r="M232" s="263"/>
      <c r="N232" s="263"/>
      <c r="O232" s="263"/>
      <c r="P232" s="263"/>
      <c r="Q232" s="263"/>
      <c r="R232" s="263"/>
      <c r="S232" s="263"/>
    </row>
    <row r="233" spans="1:19">
      <c r="A233" s="263"/>
      <c r="B233" s="263"/>
      <c r="C233" s="263"/>
      <c r="D233" s="263"/>
      <c r="E233" s="263"/>
      <c r="F233" s="263"/>
      <c r="G233" s="263"/>
      <c r="H233" s="263"/>
      <c r="I233" s="263"/>
      <c r="J233" s="263"/>
      <c r="K233" s="263"/>
      <c r="L233" s="263"/>
      <c r="M233" s="263"/>
      <c r="N233" s="263"/>
      <c r="O233" s="263"/>
      <c r="P233" s="263"/>
      <c r="Q233" s="263"/>
      <c r="R233" s="263"/>
      <c r="S233" s="263"/>
    </row>
    <row r="234" spans="1:19">
      <c r="A234" s="263"/>
      <c r="B234" s="263"/>
      <c r="C234" s="263"/>
      <c r="D234" s="263"/>
      <c r="E234" s="263"/>
      <c r="F234" s="263"/>
      <c r="G234" s="263"/>
      <c r="H234" s="263"/>
      <c r="I234" s="263"/>
      <c r="J234" s="263"/>
      <c r="K234" s="263"/>
      <c r="L234" s="263"/>
      <c r="M234" s="263"/>
      <c r="N234" s="263"/>
      <c r="O234" s="263"/>
      <c r="P234" s="263"/>
      <c r="Q234" s="263"/>
      <c r="R234" s="263"/>
      <c r="S234" s="263"/>
    </row>
    <row r="235" spans="1:19">
      <c r="A235" s="263"/>
      <c r="B235" s="263"/>
      <c r="C235" s="263"/>
      <c r="D235" s="263"/>
      <c r="E235" s="263"/>
      <c r="F235" s="263"/>
      <c r="G235" s="263"/>
      <c r="H235" s="263"/>
      <c r="I235" s="263"/>
      <c r="J235" s="263"/>
      <c r="K235" s="263"/>
      <c r="L235" s="263"/>
      <c r="M235" s="263"/>
      <c r="N235" s="263"/>
      <c r="O235" s="263"/>
      <c r="P235" s="263"/>
      <c r="Q235" s="263"/>
      <c r="R235" s="263"/>
      <c r="S235" s="263"/>
    </row>
    <row r="236" spans="1:19">
      <c r="A236" s="263"/>
      <c r="B236" s="263"/>
      <c r="C236" s="263"/>
      <c r="D236" s="263"/>
      <c r="E236" s="263"/>
      <c r="F236" s="263"/>
      <c r="G236" s="263"/>
      <c r="H236" s="263"/>
      <c r="I236" s="263"/>
      <c r="J236" s="263"/>
      <c r="K236" s="263"/>
      <c r="L236" s="263"/>
      <c r="M236" s="263"/>
      <c r="N236" s="263"/>
      <c r="O236" s="263"/>
      <c r="P236" s="263"/>
      <c r="Q236" s="263"/>
      <c r="R236" s="263"/>
      <c r="S236" s="263"/>
    </row>
    <row r="237" spans="1:19">
      <c r="A237" s="263"/>
      <c r="B237" s="263"/>
      <c r="C237" s="263"/>
      <c r="D237" s="263"/>
      <c r="E237" s="263"/>
      <c r="F237" s="263"/>
      <c r="G237" s="263"/>
      <c r="H237" s="263"/>
      <c r="I237" s="263"/>
      <c r="J237" s="263"/>
      <c r="K237" s="263"/>
      <c r="L237" s="263"/>
      <c r="M237" s="263"/>
      <c r="N237" s="263"/>
      <c r="O237" s="263"/>
      <c r="P237" s="263"/>
      <c r="Q237" s="263"/>
      <c r="R237" s="263"/>
      <c r="S237" s="263"/>
    </row>
    <row r="238" spans="1:19">
      <c r="A238" s="263"/>
      <c r="B238" s="263"/>
      <c r="C238" s="263"/>
      <c r="D238" s="263"/>
      <c r="E238" s="263"/>
      <c r="F238" s="263"/>
      <c r="G238" s="263"/>
      <c r="H238" s="263"/>
      <c r="I238" s="263"/>
      <c r="J238" s="263"/>
      <c r="K238" s="263"/>
      <c r="L238" s="263"/>
      <c r="M238" s="263"/>
      <c r="N238" s="263"/>
      <c r="O238" s="263"/>
      <c r="P238" s="263"/>
      <c r="Q238" s="263"/>
      <c r="R238" s="263"/>
      <c r="S238" s="263"/>
    </row>
    <row r="239" spans="1:19">
      <c r="A239" s="263"/>
      <c r="B239" s="263"/>
      <c r="C239" s="263"/>
      <c r="D239" s="263"/>
      <c r="E239" s="263"/>
      <c r="F239" s="263"/>
      <c r="G239" s="263"/>
      <c r="H239" s="263"/>
      <c r="I239" s="263"/>
      <c r="J239" s="263"/>
      <c r="K239" s="263"/>
      <c r="L239" s="263"/>
      <c r="M239" s="263"/>
      <c r="N239" s="263"/>
      <c r="O239" s="263"/>
      <c r="P239" s="263"/>
      <c r="Q239" s="263"/>
      <c r="R239" s="263"/>
      <c r="S239" s="263"/>
    </row>
    <row r="240" spans="1:19">
      <c r="A240" s="263"/>
      <c r="B240" s="263"/>
      <c r="C240" s="263"/>
      <c r="D240" s="263"/>
      <c r="E240" s="263"/>
      <c r="F240" s="263"/>
      <c r="G240" s="263"/>
      <c r="H240" s="263"/>
      <c r="I240" s="263"/>
      <c r="J240" s="263"/>
      <c r="K240" s="263"/>
      <c r="L240" s="263"/>
      <c r="M240" s="263"/>
      <c r="N240" s="263"/>
      <c r="O240" s="263"/>
      <c r="P240" s="263"/>
      <c r="Q240" s="263"/>
      <c r="R240" s="263"/>
      <c r="S240" s="263"/>
    </row>
    <row r="241" spans="1:19">
      <c r="A241" s="263"/>
      <c r="B241" s="263"/>
      <c r="C241" s="263"/>
      <c r="D241" s="263"/>
      <c r="E241" s="263"/>
      <c r="F241" s="263"/>
      <c r="G241" s="263"/>
      <c r="H241" s="263"/>
      <c r="I241" s="263"/>
      <c r="J241" s="263"/>
      <c r="K241" s="263"/>
      <c r="L241" s="263"/>
      <c r="M241" s="263"/>
      <c r="N241" s="263"/>
      <c r="O241" s="263"/>
      <c r="P241" s="263"/>
      <c r="Q241" s="263"/>
      <c r="R241" s="263"/>
      <c r="S241" s="263"/>
    </row>
    <row r="242" spans="1:19">
      <c r="A242" s="263"/>
      <c r="B242" s="263"/>
      <c r="C242" s="263"/>
      <c r="D242" s="263"/>
      <c r="E242" s="263"/>
      <c r="F242" s="263"/>
      <c r="G242" s="263"/>
      <c r="H242" s="263"/>
      <c r="I242" s="263"/>
      <c r="J242" s="263"/>
      <c r="K242" s="263"/>
      <c r="L242" s="263"/>
      <c r="M242" s="263"/>
      <c r="N242" s="263"/>
      <c r="O242" s="263"/>
      <c r="P242" s="263"/>
      <c r="Q242" s="263"/>
      <c r="R242" s="263"/>
      <c r="S242" s="263"/>
    </row>
    <row r="243" spans="1:19">
      <c r="A243" s="263"/>
      <c r="B243" s="263"/>
      <c r="C243" s="263"/>
      <c r="D243" s="263"/>
      <c r="E243" s="263"/>
      <c r="F243" s="263"/>
      <c r="G243" s="263"/>
      <c r="H243" s="263"/>
      <c r="I243" s="263"/>
      <c r="J243" s="263"/>
      <c r="K243" s="263"/>
      <c r="L243" s="263"/>
      <c r="M243" s="263"/>
      <c r="N243" s="263"/>
      <c r="O243" s="263"/>
      <c r="P243" s="263"/>
      <c r="Q243" s="263"/>
      <c r="R243" s="263"/>
      <c r="S243" s="263"/>
    </row>
    <row r="244" spans="1:19">
      <c r="A244" s="263"/>
      <c r="B244" s="263"/>
      <c r="C244" s="263"/>
      <c r="D244" s="263"/>
      <c r="E244" s="263"/>
      <c r="F244" s="263"/>
      <c r="G244" s="263"/>
      <c r="H244" s="263"/>
      <c r="I244" s="263"/>
      <c r="J244" s="263"/>
      <c r="K244" s="263"/>
      <c r="L244" s="263"/>
      <c r="M244" s="263"/>
      <c r="N244" s="263"/>
      <c r="O244" s="263"/>
      <c r="P244" s="263"/>
      <c r="Q244" s="263"/>
      <c r="R244" s="263"/>
      <c r="S244" s="263"/>
    </row>
    <row r="245" spans="1:19">
      <c r="A245" s="263"/>
      <c r="B245" s="263"/>
      <c r="C245" s="263"/>
      <c r="D245" s="263"/>
      <c r="E245" s="263"/>
      <c r="F245" s="263"/>
      <c r="G245" s="263"/>
      <c r="H245" s="263"/>
      <c r="I245" s="263"/>
      <c r="J245" s="263"/>
      <c r="K245" s="263"/>
      <c r="L245" s="263"/>
      <c r="M245" s="263"/>
      <c r="N245" s="263"/>
      <c r="O245" s="263"/>
      <c r="P245" s="263"/>
      <c r="Q245" s="263"/>
      <c r="R245" s="263"/>
      <c r="S245" s="263"/>
    </row>
    <row r="246" spans="1:19">
      <c r="A246" s="263"/>
      <c r="B246" s="263"/>
      <c r="C246" s="263"/>
      <c r="D246" s="263"/>
      <c r="E246" s="263"/>
      <c r="F246" s="263"/>
      <c r="G246" s="263"/>
      <c r="H246" s="263"/>
      <c r="I246" s="263"/>
      <c r="J246" s="263"/>
      <c r="K246" s="263"/>
      <c r="L246" s="263"/>
      <c r="M246" s="263"/>
      <c r="N246" s="263"/>
      <c r="O246" s="263"/>
      <c r="P246" s="263"/>
      <c r="Q246" s="263"/>
      <c r="R246" s="263"/>
      <c r="S246" s="263"/>
    </row>
    <row r="247" spans="1:19">
      <c r="A247" s="263"/>
      <c r="B247" s="263"/>
      <c r="C247" s="263"/>
      <c r="D247" s="263"/>
      <c r="E247" s="263"/>
      <c r="F247" s="263"/>
      <c r="G247" s="263"/>
      <c r="H247" s="263"/>
      <c r="I247" s="263"/>
      <c r="J247" s="263"/>
      <c r="K247" s="263"/>
      <c r="L247" s="263"/>
      <c r="M247" s="263"/>
      <c r="N247" s="263"/>
      <c r="O247" s="263"/>
      <c r="P247" s="263"/>
      <c r="Q247" s="263"/>
      <c r="R247" s="263"/>
      <c r="S247" s="263"/>
    </row>
    <row r="248" spans="1:19">
      <c r="A248" s="263"/>
      <c r="B248" s="263"/>
      <c r="C248" s="263"/>
      <c r="D248" s="263"/>
      <c r="E248" s="263"/>
      <c r="F248" s="263"/>
      <c r="G248" s="263"/>
      <c r="H248" s="263"/>
      <c r="I248" s="263"/>
      <c r="J248" s="263"/>
      <c r="K248" s="263"/>
      <c r="L248" s="263"/>
      <c r="M248" s="263"/>
      <c r="N248" s="263"/>
      <c r="O248" s="263"/>
      <c r="P248" s="263"/>
      <c r="Q248" s="263"/>
      <c r="R248" s="263"/>
      <c r="S248" s="263"/>
    </row>
    <row r="249" spans="1:19">
      <c r="A249" s="263"/>
      <c r="B249" s="263"/>
      <c r="C249" s="263"/>
      <c r="D249" s="263"/>
      <c r="E249" s="263"/>
      <c r="F249" s="263"/>
      <c r="G249" s="263"/>
      <c r="H249" s="263"/>
      <c r="I249" s="263"/>
      <c r="J249" s="263"/>
      <c r="K249" s="263"/>
      <c r="L249" s="263"/>
      <c r="M249" s="263"/>
      <c r="N249" s="263"/>
      <c r="O249" s="263"/>
      <c r="P249" s="263"/>
      <c r="Q249" s="263"/>
      <c r="R249" s="263"/>
      <c r="S249" s="263"/>
    </row>
    <row r="250" spans="1:19">
      <c r="A250" s="263"/>
      <c r="B250" s="263"/>
      <c r="C250" s="263"/>
      <c r="D250" s="263"/>
      <c r="E250" s="263"/>
      <c r="F250" s="263"/>
      <c r="G250" s="263"/>
      <c r="H250" s="263"/>
      <c r="I250" s="263"/>
      <c r="J250" s="263"/>
      <c r="K250" s="263"/>
      <c r="L250" s="263"/>
      <c r="M250" s="263"/>
      <c r="N250" s="263"/>
      <c r="O250" s="263"/>
      <c r="P250" s="263"/>
      <c r="Q250" s="263"/>
      <c r="R250" s="263"/>
      <c r="S250" s="263"/>
    </row>
    <row r="251" spans="1:19">
      <c r="A251" s="263"/>
      <c r="B251" s="263"/>
      <c r="C251" s="263"/>
      <c r="D251" s="263"/>
      <c r="E251" s="263"/>
      <c r="F251" s="263"/>
      <c r="G251" s="263"/>
      <c r="H251" s="263"/>
      <c r="I251" s="263"/>
      <c r="J251" s="263"/>
      <c r="K251" s="263"/>
      <c r="L251" s="263"/>
      <c r="M251" s="263"/>
      <c r="N251" s="263"/>
      <c r="O251" s="263"/>
      <c r="P251" s="263"/>
      <c r="Q251" s="263"/>
      <c r="R251" s="263"/>
      <c r="S251" s="263"/>
    </row>
    <row r="252" spans="1:19">
      <c r="A252" s="263"/>
      <c r="B252" s="263"/>
      <c r="C252" s="263"/>
      <c r="D252" s="263"/>
      <c r="E252" s="263"/>
      <c r="F252" s="263"/>
      <c r="G252" s="263"/>
      <c r="H252" s="263"/>
      <c r="I252" s="263"/>
      <c r="J252" s="263"/>
      <c r="K252" s="263"/>
      <c r="L252" s="263"/>
      <c r="M252" s="263"/>
      <c r="N252" s="263"/>
      <c r="O252" s="263"/>
      <c r="P252" s="263"/>
      <c r="Q252" s="263"/>
      <c r="R252" s="263"/>
      <c r="S252" s="263"/>
    </row>
    <row r="253" spans="1:19">
      <c r="A253" s="263"/>
      <c r="B253" s="263"/>
      <c r="C253" s="263"/>
      <c r="D253" s="263"/>
      <c r="E253" s="263"/>
      <c r="F253" s="263"/>
      <c r="G253" s="263"/>
      <c r="H253" s="263"/>
      <c r="I253" s="263"/>
      <c r="J253" s="263"/>
      <c r="K253" s="263"/>
      <c r="L253" s="263"/>
      <c r="M253" s="263"/>
      <c r="N253" s="263"/>
      <c r="O253" s="263"/>
      <c r="P253" s="263"/>
      <c r="Q253" s="263"/>
      <c r="R253" s="263"/>
      <c r="S253" s="263"/>
    </row>
    <row r="254" spans="1:19">
      <c r="A254" s="263"/>
      <c r="B254" s="263"/>
      <c r="C254" s="263"/>
      <c r="D254" s="263"/>
      <c r="E254" s="263"/>
      <c r="F254" s="263"/>
      <c r="G254" s="263"/>
      <c r="H254" s="263"/>
      <c r="I254" s="263"/>
      <c r="J254" s="263"/>
      <c r="K254" s="263"/>
      <c r="L254" s="263"/>
      <c r="M254" s="263"/>
      <c r="N254" s="263"/>
      <c r="O254" s="263"/>
      <c r="P254" s="263"/>
      <c r="Q254" s="263"/>
      <c r="R254" s="263"/>
      <c r="S254" s="263"/>
    </row>
    <row r="255" spans="1:19">
      <c r="A255" s="263"/>
      <c r="B255" s="263"/>
      <c r="C255" s="263"/>
      <c r="D255" s="263"/>
      <c r="E255" s="263"/>
      <c r="F255" s="263"/>
      <c r="G255" s="263"/>
      <c r="H255" s="263"/>
      <c r="I255" s="263"/>
      <c r="J255" s="263"/>
      <c r="K255" s="263"/>
      <c r="L255" s="263"/>
      <c r="M255" s="263"/>
      <c r="N255" s="263"/>
      <c r="O255" s="263"/>
      <c r="P255" s="263"/>
      <c r="Q255" s="263"/>
      <c r="R255" s="263"/>
      <c r="S255" s="263"/>
    </row>
    <row r="256" spans="1:19">
      <c r="A256" s="263"/>
      <c r="B256" s="263"/>
      <c r="C256" s="263"/>
      <c r="D256" s="263"/>
      <c r="E256" s="263"/>
      <c r="F256" s="263"/>
      <c r="G256" s="263"/>
      <c r="H256" s="263"/>
      <c r="I256" s="263"/>
      <c r="J256" s="263"/>
      <c r="K256" s="263"/>
      <c r="L256" s="263"/>
      <c r="M256" s="263"/>
      <c r="N256" s="263"/>
      <c r="O256" s="263"/>
      <c r="P256" s="263"/>
      <c r="Q256" s="263"/>
      <c r="R256" s="263"/>
      <c r="S256" s="263"/>
    </row>
    <row r="257" spans="2:19">
      <c r="B257" s="263"/>
      <c r="C257" s="263"/>
      <c r="D257" s="263"/>
      <c r="E257" s="263"/>
      <c r="F257" s="263"/>
      <c r="G257" s="263"/>
      <c r="H257" s="263"/>
      <c r="I257" s="263"/>
      <c r="J257" s="263"/>
      <c r="K257" s="263"/>
      <c r="L257" s="263"/>
      <c r="M257" s="263"/>
      <c r="N257" s="263"/>
      <c r="O257" s="263"/>
      <c r="P257" s="263"/>
      <c r="Q257" s="263"/>
      <c r="R257" s="263"/>
      <c r="S257" s="263"/>
    </row>
    <row r="258" spans="2:19">
      <c r="B258" s="263"/>
      <c r="C258" s="263"/>
      <c r="D258" s="263"/>
      <c r="E258" s="263"/>
      <c r="F258" s="263"/>
      <c r="G258" s="263"/>
      <c r="H258" s="263"/>
      <c r="I258" s="263"/>
      <c r="J258" s="263"/>
      <c r="K258" s="263"/>
      <c r="L258" s="263"/>
      <c r="M258" s="263"/>
      <c r="N258" s="263"/>
      <c r="O258" s="263"/>
      <c r="P258" s="263"/>
      <c r="Q258" s="263"/>
      <c r="R258" s="263"/>
      <c r="S258" s="263"/>
    </row>
    <row r="259" spans="2:19">
      <c r="B259" s="263"/>
      <c r="C259" s="263"/>
      <c r="D259" s="263"/>
      <c r="E259" s="263"/>
      <c r="F259" s="263"/>
      <c r="G259" s="263"/>
      <c r="H259" s="263"/>
      <c r="I259" s="263"/>
      <c r="J259" s="263"/>
      <c r="K259" s="263"/>
      <c r="L259" s="263"/>
      <c r="M259" s="263"/>
      <c r="N259" s="263"/>
      <c r="O259" s="263"/>
      <c r="P259" s="263"/>
      <c r="Q259" s="263"/>
      <c r="R259" s="263"/>
      <c r="S259" s="263"/>
    </row>
    <row r="260" spans="2:19">
      <c r="B260" s="263"/>
      <c r="C260" s="263"/>
      <c r="D260" s="263"/>
      <c r="E260" s="263"/>
      <c r="F260" s="263"/>
      <c r="G260" s="263"/>
      <c r="H260" s="263"/>
      <c r="I260" s="263"/>
      <c r="J260" s="263"/>
      <c r="K260" s="263"/>
      <c r="L260" s="263"/>
      <c r="M260" s="263"/>
      <c r="N260" s="263"/>
      <c r="O260" s="263"/>
      <c r="P260" s="263"/>
      <c r="Q260" s="263"/>
      <c r="R260" s="263"/>
      <c r="S260" s="263"/>
    </row>
    <row r="261" spans="2:19">
      <c r="B261" s="263"/>
      <c r="C261" s="263"/>
      <c r="D261" s="263"/>
      <c r="E261" s="263"/>
      <c r="F261" s="263"/>
      <c r="G261" s="263"/>
      <c r="H261" s="263"/>
      <c r="I261" s="263"/>
      <c r="J261" s="263"/>
      <c r="K261" s="263"/>
      <c r="L261" s="263"/>
      <c r="M261" s="263"/>
      <c r="N261" s="263"/>
      <c r="O261" s="263"/>
      <c r="P261" s="263"/>
      <c r="Q261" s="263"/>
      <c r="R261" s="263"/>
      <c r="S261" s="263"/>
    </row>
    <row r="262" spans="2:19">
      <c r="B262" s="263"/>
      <c r="C262" s="263"/>
      <c r="D262" s="263"/>
      <c r="E262" s="263"/>
      <c r="F262" s="263"/>
      <c r="G262" s="263"/>
      <c r="H262" s="263"/>
      <c r="I262" s="263"/>
      <c r="J262" s="263"/>
      <c r="K262" s="263"/>
      <c r="L262" s="263"/>
      <c r="M262" s="263"/>
      <c r="N262" s="263"/>
      <c r="O262" s="263"/>
      <c r="P262" s="263"/>
      <c r="Q262" s="263"/>
      <c r="R262" s="263"/>
      <c r="S262" s="263"/>
    </row>
    <row r="263" spans="2:19">
      <c r="B263" s="263"/>
      <c r="C263" s="263"/>
      <c r="D263" s="263"/>
      <c r="E263" s="263"/>
      <c r="F263" s="263"/>
      <c r="G263" s="263"/>
      <c r="H263" s="263"/>
      <c r="I263" s="263"/>
      <c r="J263" s="263"/>
      <c r="K263" s="263"/>
      <c r="L263" s="263"/>
      <c r="M263" s="263"/>
      <c r="N263" s="263"/>
      <c r="O263" s="263"/>
      <c r="P263" s="263"/>
      <c r="Q263" s="263"/>
      <c r="R263" s="263"/>
      <c r="S263" s="263"/>
    </row>
    <row r="264" spans="2:19">
      <c r="B264" s="263"/>
      <c r="C264" s="263"/>
      <c r="D264" s="263"/>
      <c r="E264" s="263"/>
      <c r="F264" s="263"/>
      <c r="G264" s="263"/>
      <c r="H264" s="263"/>
      <c r="I264" s="263"/>
      <c r="J264" s="263"/>
      <c r="K264" s="263"/>
      <c r="L264" s="263"/>
      <c r="M264" s="263"/>
      <c r="N264" s="263"/>
      <c r="O264" s="263"/>
      <c r="P264" s="263"/>
      <c r="Q264" s="263"/>
      <c r="R264" s="263"/>
      <c r="S264" s="263"/>
    </row>
    <row r="265" spans="2:19">
      <c r="B265" s="263"/>
      <c r="C265" s="263"/>
      <c r="D265" s="263"/>
      <c r="E265" s="263"/>
      <c r="F265" s="263"/>
      <c r="G265" s="263"/>
      <c r="H265" s="263"/>
      <c r="I265" s="263"/>
      <c r="J265" s="263"/>
      <c r="K265" s="263"/>
      <c r="L265" s="263"/>
      <c r="M265" s="263"/>
      <c r="N265" s="263"/>
      <c r="O265" s="263"/>
      <c r="P265" s="263"/>
      <c r="Q265" s="263"/>
      <c r="R265" s="263"/>
      <c r="S265" s="263"/>
    </row>
    <row r="266" spans="2:19">
      <c r="B266" s="263"/>
      <c r="C266" s="263"/>
      <c r="D266" s="263"/>
      <c r="E266" s="263"/>
      <c r="F266" s="263"/>
      <c r="G266" s="263"/>
      <c r="H266" s="263"/>
      <c r="I266" s="263"/>
      <c r="J266" s="263"/>
      <c r="K266" s="263"/>
      <c r="L266" s="263"/>
      <c r="M266" s="263"/>
      <c r="N266" s="263"/>
      <c r="O266" s="263"/>
      <c r="P266" s="263"/>
      <c r="Q266" s="263"/>
      <c r="R266" s="263"/>
      <c r="S266" s="263"/>
    </row>
    <row r="267" spans="2:19">
      <c r="B267" s="263"/>
      <c r="C267" s="263"/>
      <c r="D267" s="263"/>
      <c r="E267" s="263"/>
      <c r="F267" s="263"/>
      <c r="G267" s="263"/>
      <c r="H267" s="263"/>
      <c r="I267" s="263"/>
      <c r="J267" s="263"/>
      <c r="K267" s="263"/>
      <c r="L267" s="263"/>
      <c r="M267" s="263"/>
      <c r="N267" s="263"/>
      <c r="O267" s="263"/>
      <c r="P267" s="263"/>
      <c r="Q267" s="263"/>
      <c r="R267" s="263"/>
      <c r="S267" s="263"/>
    </row>
    <row r="268" spans="2:19">
      <c r="B268" s="263"/>
      <c r="C268" s="263"/>
      <c r="D268" s="263"/>
      <c r="E268" s="263"/>
      <c r="F268" s="263"/>
      <c r="G268" s="263"/>
      <c r="H268" s="263"/>
      <c r="I268" s="263"/>
      <c r="J268" s="263"/>
      <c r="K268" s="263"/>
      <c r="L268" s="263"/>
      <c r="M268" s="263"/>
      <c r="N268" s="263"/>
      <c r="O268" s="263"/>
      <c r="P268" s="263"/>
      <c r="Q268" s="263"/>
      <c r="R268" s="263"/>
      <c r="S268" s="263"/>
    </row>
    <row r="269" spans="2:19">
      <c r="B269" s="263"/>
      <c r="C269" s="263"/>
      <c r="D269" s="263"/>
      <c r="E269" s="263"/>
      <c r="F269" s="263"/>
      <c r="G269" s="263"/>
      <c r="H269" s="263"/>
      <c r="I269" s="263"/>
      <c r="J269" s="263"/>
      <c r="K269" s="263"/>
      <c r="L269" s="263"/>
      <c r="M269" s="263"/>
      <c r="N269" s="263"/>
      <c r="O269" s="263"/>
      <c r="P269" s="263"/>
      <c r="Q269" s="263"/>
      <c r="R269" s="263"/>
      <c r="S269" s="263"/>
    </row>
    <row r="270" spans="2:19">
      <c r="B270" s="263"/>
      <c r="C270" s="263"/>
      <c r="D270" s="263"/>
      <c r="E270" s="263"/>
      <c r="F270" s="263"/>
      <c r="G270" s="263"/>
      <c r="H270" s="263"/>
      <c r="I270" s="263"/>
      <c r="J270" s="263"/>
      <c r="K270" s="263"/>
      <c r="L270" s="263"/>
      <c r="M270" s="263"/>
      <c r="N270" s="263"/>
      <c r="O270" s="263"/>
      <c r="P270" s="263"/>
      <c r="Q270" s="263"/>
      <c r="R270" s="263"/>
      <c r="S270" s="263"/>
    </row>
    <row r="271" spans="2:19">
      <c r="B271" s="263"/>
      <c r="C271" s="263"/>
      <c r="D271" s="263"/>
      <c r="E271" s="263"/>
      <c r="F271" s="263"/>
      <c r="G271" s="263"/>
      <c r="H271" s="263"/>
      <c r="I271" s="263"/>
      <c r="J271" s="263"/>
      <c r="K271" s="263"/>
      <c r="L271" s="263"/>
      <c r="M271" s="263"/>
      <c r="N271" s="263"/>
      <c r="O271" s="263"/>
      <c r="P271" s="263"/>
      <c r="Q271" s="263"/>
      <c r="R271" s="263"/>
      <c r="S271" s="263"/>
    </row>
    <row r="272" spans="2:19">
      <c r="B272" s="263"/>
      <c r="C272" s="263"/>
      <c r="D272" s="263"/>
      <c r="E272" s="263"/>
      <c r="F272" s="263"/>
      <c r="G272" s="263"/>
      <c r="H272" s="263"/>
      <c r="I272" s="263"/>
      <c r="J272" s="263"/>
      <c r="K272" s="263"/>
      <c r="L272" s="263"/>
      <c r="M272" s="263"/>
      <c r="N272" s="263"/>
      <c r="O272" s="263"/>
      <c r="P272" s="263"/>
      <c r="Q272" s="263"/>
      <c r="R272" s="263"/>
      <c r="S272" s="263"/>
    </row>
    <row r="273" spans="2:19">
      <c r="B273" s="263"/>
      <c r="C273" s="263"/>
      <c r="D273" s="263"/>
      <c r="E273" s="263"/>
      <c r="F273" s="263"/>
      <c r="G273" s="263"/>
      <c r="H273" s="263"/>
      <c r="I273" s="263"/>
      <c r="J273" s="263"/>
      <c r="K273" s="263"/>
      <c r="L273" s="263"/>
      <c r="M273" s="263"/>
      <c r="N273" s="263"/>
      <c r="O273" s="263"/>
      <c r="P273" s="263"/>
      <c r="Q273" s="263"/>
      <c r="R273" s="263"/>
      <c r="S273" s="263"/>
    </row>
    <row r="274" spans="2:19">
      <c r="B274" s="263"/>
      <c r="C274" s="263"/>
      <c r="D274" s="263"/>
      <c r="E274" s="263"/>
      <c r="F274" s="263"/>
      <c r="G274" s="263"/>
      <c r="H274" s="263"/>
      <c r="I274" s="263"/>
      <c r="J274" s="263"/>
      <c r="K274" s="263"/>
      <c r="L274" s="263"/>
      <c r="M274" s="263"/>
      <c r="N274" s="263"/>
      <c r="O274" s="263"/>
      <c r="P274" s="263"/>
      <c r="Q274" s="263"/>
      <c r="R274" s="263"/>
      <c r="S274" s="263"/>
    </row>
    <row r="275" spans="2:19">
      <c r="B275" s="263"/>
      <c r="C275" s="263"/>
      <c r="D275" s="263"/>
      <c r="E275" s="263"/>
      <c r="F275" s="263"/>
      <c r="G275" s="263"/>
      <c r="H275" s="263"/>
      <c r="I275" s="263"/>
      <c r="J275" s="263"/>
      <c r="K275" s="263"/>
      <c r="L275" s="263"/>
      <c r="M275" s="263"/>
      <c r="N275" s="263"/>
      <c r="O275" s="263"/>
      <c r="P275" s="263"/>
      <c r="Q275" s="263"/>
      <c r="R275" s="263"/>
      <c r="S275" s="263"/>
    </row>
    <row r="276" spans="2:19">
      <c r="B276" s="263"/>
      <c r="C276" s="263"/>
      <c r="D276" s="263"/>
      <c r="E276" s="263"/>
      <c r="F276" s="263"/>
      <c r="G276" s="263"/>
      <c r="H276" s="263"/>
      <c r="I276" s="263"/>
      <c r="J276" s="263"/>
      <c r="K276" s="263"/>
      <c r="L276" s="263"/>
      <c r="M276" s="263"/>
      <c r="N276" s="263"/>
      <c r="O276" s="263"/>
      <c r="P276" s="263"/>
      <c r="Q276" s="263"/>
      <c r="R276" s="263"/>
      <c r="S276" s="263"/>
    </row>
    <row r="277" spans="2:19">
      <c r="B277" s="263"/>
      <c r="C277" s="263"/>
      <c r="D277" s="263"/>
      <c r="E277" s="263"/>
      <c r="F277" s="263"/>
      <c r="G277" s="263"/>
      <c r="H277" s="263"/>
      <c r="I277" s="263"/>
      <c r="J277" s="263"/>
      <c r="K277" s="263"/>
      <c r="L277" s="263"/>
      <c r="M277" s="263"/>
      <c r="N277" s="263"/>
      <c r="O277" s="263"/>
      <c r="P277" s="263"/>
      <c r="Q277" s="263"/>
      <c r="R277" s="263"/>
      <c r="S277" s="263"/>
    </row>
    <row r="278" spans="2:19">
      <c r="B278" s="263"/>
      <c r="C278" s="263"/>
      <c r="D278" s="263"/>
      <c r="E278" s="263"/>
      <c r="F278" s="263"/>
      <c r="G278" s="263"/>
      <c r="H278" s="263"/>
      <c r="I278" s="263"/>
      <c r="J278" s="263"/>
      <c r="K278" s="263"/>
      <c r="L278" s="263"/>
      <c r="M278" s="263"/>
      <c r="N278" s="263"/>
      <c r="O278" s="263"/>
      <c r="P278" s="263"/>
      <c r="Q278" s="263"/>
      <c r="R278" s="263"/>
      <c r="S278" s="263"/>
    </row>
    <row r="279" spans="2:19">
      <c r="B279" s="263"/>
      <c r="C279" s="263"/>
      <c r="D279" s="263"/>
      <c r="E279" s="263"/>
      <c r="F279" s="263"/>
      <c r="G279" s="263"/>
      <c r="H279" s="263"/>
      <c r="I279" s="263"/>
      <c r="J279" s="263"/>
      <c r="K279" s="263"/>
      <c r="L279" s="263"/>
      <c r="M279" s="263"/>
      <c r="N279" s="263"/>
      <c r="O279" s="263"/>
      <c r="P279" s="263"/>
      <c r="Q279" s="263"/>
      <c r="R279" s="263"/>
      <c r="S279" s="263"/>
    </row>
    <row r="280" spans="2:19">
      <c r="B280" s="263"/>
      <c r="C280" s="263"/>
      <c r="D280" s="263"/>
      <c r="E280" s="263"/>
      <c r="F280" s="263"/>
      <c r="G280" s="263"/>
      <c r="H280" s="263"/>
      <c r="I280" s="263"/>
      <c r="J280" s="263"/>
      <c r="K280" s="263"/>
      <c r="L280" s="263"/>
      <c r="M280" s="263"/>
      <c r="N280" s="263"/>
      <c r="O280" s="263"/>
      <c r="P280" s="263"/>
      <c r="Q280" s="263"/>
      <c r="R280" s="263"/>
      <c r="S280" s="263"/>
    </row>
    <row r="281" spans="2:19">
      <c r="B281" s="263"/>
      <c r="C281" s="263"/>
      <c r="D281" s="263"/>
      <c r="E281" s="263"/>
      <c r="F281" s="263"/>
      <c r="G281" s="263"/>
      <c r="H281" s="263"/>
      <c r="I281" s="263"/>
      <c r="J281" s="263"/>
      <c r="K281" s="263"/>
      <c r="L281" s="263"/>
      <c r="M281" s="263"/>
      <c r="N281" s="263"/>
      <c r="O281" s="263"/>
      <c r="P281" s="263"/>
      <c r="Q281" s="263"/>
      <c r="R281" s="263"/>
      <c r="S281" s="263"/>
    </row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Y646"/>
  <sheetViews>
    <sheetView zoomScale="90" zoomScaleNormal="90" workbookViewId="0">
      <pane xSplit="3" ySplit="3" topLeftCell="M4" activePane="bottomRight" state="frozen"/>
      <selection pane="topRight" activeCell="D1" sqref="D1"/>
      <selection pane="bottomLeft" activeCell="A4" sqref="A4"/>
      <selection pane="bottomRight" activeCell="R32" sqref="R32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263"/>
    <col min="8" max="19" width="8.7265625" style="263"/>
    <col min="20" max="51" width="8.54296875" style="263"/>
  </cols>
  <sheetData>
    <row r="1" spans="1:19" ht="13">
      <c r="A1" s="42" t="s">
        <v>13</v>
      </c>
      <c r="B1" s="43"/>
      <c r="C1" s="44"/>
      <c r="D1" s="358">
        <v>2022</v>
      </c>
      <c r="E1" s="359"/>
      <c r="F1" s="359"/>
      <c r="G1" s="360"/>
      <c r="H1" s="358">
        <v>2023</v>
      </c>
      <c r="I1" s="359"/>
      <c r="J1" s="359"/>
      <c r="K1" s="360"/>
      <c r="L1" s="358">
        <v>2024</v>
      </c>
      <c r="M1" s="359"/>
      <c r="N1" s="359"/>
      <c r="O1" s="360"/>
      <c r="P1" s="358">
        <v>2025</v>
      </c>
      <c r="Q1" s="359"/>
      <c r="R1" s="359"/>
      <c r="S1" s="360"/>
    </row>
    <row r="2" spans="1:19" ht="13.5" thickBot="1">
      <c r="A2" s="3"/>
      <c r="B2" s="45"/>
      <c r="C2" s="46"/>
      <c r="D2" s="361"/>
      <c r="E2" s="362"/>
      <c r="F2" s="362"/>
      <c r="G2" s="363"/>
      <c r="H2" s="361"/>
      <c r="I2" s="362"/>
      <c r="J2" s="362"/>
      <c r="K2" s="363"/>
      <c r="L2" s="361"/>
      <c r="M2" s="362"/>
      <c r="N2" s="362"/>
      <c r="O2" s="363"/>
      <c r="P2" s="361"/>
      <c r="Q2" s="362"/>
      <c r="R2" s="362"/>
      <c r="S2" s="363"/>
    </row>
    <row r="3" spans="1:19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  <c r="P3" s="48" t="s">
        <v>80</v>
      </c>
      <c r="Q3" s="48" t="s">
        <v>81</v>
      </c>
      <c r="R3" s="48" t="s">
        <v>82</v>
      </c>
      <c r="S3" s="48" t="s">
        <v>83</v>
      </c>
    </row>
    <row r="4" spans="1:19">
      <c r="A4" s="272" t="s">
        <v>168</v>
      </c>
      <c r="B4" s="263"/>
      <c r="C4" s="263"/>
    </row>
    <row r="5" spans="1:19" ht="13">
      <c r="A5" s="266" t="s">
        <v>162</v>
      </c>
      <c r="B5" s="266"/>
      <c r="C5" s="259"/>
      <c r="D5" s="155">
        <v>35183</v>
      </c>
      <c r="E5" s="155">
        <v>19014</v>
      </c>
      <c r="F5" s="155">
        <v>30008</v>
      </c>
      <c r="G5" s="156">
        <v>37012</v>
      </c>
      <c r="H5" s="155">
        <v>34923</v>
      </c>
      <c r="I5" s="155">
        <v>22873</v>
      </c>
      <c r="J5" s="155">
        <v>24329</v>
      </c>
      <c r="K5" s="156">
        <v>17990</v>
      </c>
      <c r="L5" s="155">
        <v>33884</v>
      </c>
      <c r="M5" s="155">
        <v>17156</v>
      </c>
      <c r="N5" s="155">
        <v>23911</v>
      </c>
      <c r="O5" s="156">
        <v>27880</v>
      </c>
      <c r="P5" s="155">
        <v>38257</v>
      </c>
      <c r="Q5" s="155">
        <v>14909</v>
      </c>
      <c r="R5" s="155">
        <v>22423</v>
      </c>
      <c r="S5" s="156"/>
    </row>
    <row r="6" spans="1:19" ht="13">
      <c r="A6" s="258" t="s">
        <v>184</v>
      </c>
      <c r="B6" s="261"/>
      <c r="C6" s="262"/>
      <c r="D6" s="264"/>
      <c r="E6" s="264"/>
      <c r="F6" s="264">
        <v>3092</v>
      </c>
      <c r="G6" s="267"/>
      <c r="H6" s="264"/>
      <c r="I6" s="264">
        <v>313</v>
      </c>
      <c r="J6" s="264"/>
      <c r="K6" s="267"/>
      <c r="L6" s="264"/>
      <c r="M6" s="264"/>
      <c r="N6" s="264"/>
      <c r="O6" s="267"/>
      <c r="P6" s="264"/>
      <c r="Q6" s="264"/>
      <c r="R6" s="264">
        <v>0</v>
      </c>
      <c r="S6" s="267"/>
    </row>
    <row r="7" spans="1:19" ht="13">
      <c r="A7" s="258" t="s">
        <v>163</v>
      </c>
      <c r="B7" s="258"/>
      <c r="C7" s="262"/>
      <c r="D7" s="264">
        <v>35183</v>
      </c>
      <c r="E7" s="264">
        <v>19014</v>
      </c>
      <c r="F7" s="264">
        <v>26916</v>
      </c>
      <c r="G7" s="267">
        <v>37012</v>
      </c>
      <c r="H7" s="264">
        <v>34923</v>
      </c>
      <c r="I7" s="349">
        <v>22560</v>
      </c>
      <c r="J7" s="264">
        <v>24329</v>
      </c>
      <c r="K7" s="267">
        <v>17990</v>
      </c>
      <c r="L7" s="264">
        <v>33884</v>
      </c>
      <c r="M7" s="349">
        <v>17156</v>
      </c>
      <c r="N7" s="264">
        <v>23911</v>
      </c>
      <c r="O7" s="267">
        <v>27880</v>
      </c>
      <c r="P7" s="264">
        <v>38257</v>
      </c>
      <c r="Q7" s="349">
        <v>14909</v>
      </c>
      <c r="R7" s="264">
        <v>22423</v>
      </c>
      <c r="S7" s="267"/>
    </row>
    <row r="8" spans="1:19" ht="13">
      <c r="A8" s="286" t="s">
        <v>185</v>
      </c>
      <c r="B8" s="258"/>
      <c r="C8" s="262"/>
      <c r="D8" s="264">
        <v>-12182</v>
      </c>
      <c r="E8" s="264">
        <v>10545</v>
      </c>
      <c r="F8" s="264">
        <v>3524</v>
      </c>
      <c r="G8" s="267">
        <v>6641</v>
      </c>
      <c r="H8" s="264">
        <v>-11401</v>
      </c>
      <c r="I8" s="349">
        <v>2889</v>
      </c>
      <c r="J8" s="264">
        <v>-453</v>
      </c>
      <c r="K8" s="267">
        <v>14277</v>
      </c>
      <c r="L8" s="264">
        <v>-14145</v>
      </c>
      <c r="M8" s="349">
        <v>9408</v>
      </c>
      <c r="N8" s="264">
        <v>-437</v>
      </c>
      <c r="O8" s="267">
        <v>15646</v>
      </c>
      <c r="P8" s="264">
        <v>-16762</v>
      </c>
      <c r="Q8" s="349">
        <v>12779</v>
      </c>
      <c r="R8" s="264">
        <v>10849</v>
      </c>
      <c r="S8" s="267"/>
    </row>
    <row r="9" spans="1:19" ht="13.5" thickBot="1">
      <c r="A9" s="255" t="s">
        <v>186</v>
      </c>
      <c r="B9" s="255"/>
      <c r="C9" s="256"/>
      <c r="D9" s="257">
        <v>23001</v>
      </c>
      <c r="E9" s="257">
        <v>29559</v>
      </c>
      <c r="F9" s="257">
        <v>30440</v>
      </c>
      <c r="G9" s="257">
        <v>43653</v>
      </c>
      <c r="H9" s="257">
        <v>23522</v>
      </c>
      <c r="I9" s="257">
        <v>25449</v>
      </c>
      <c r="J9" s="257">
        <v>23876</v>
      </c>
      <c r="K9" s="257">
        <v>32267</v>
      </c>
      <c r="L9" s="257">
        <v>19739</v>
      </c>
      <c r="M9" s="257">
        <v>26564</v>
      </c>
      <c r="N9" s="257">
        <v>23474</v>
      </c>
      <c r="O9" s="257">
        <v>43526</v>
      </c>
      <c r="P9" s="257">
        <v>21495</v>
      </c>
      <c r="Q9" s="257">
        <v>27688</v>
      </c>
      <c r="R9" s="257">
        <v>33272</v>
      </c>
      <c r="S9" s="257"/>
    </row>
    <row r="10" spans="1:19" ht="13">
      <c r="A10" s="258" t="s">
        <v>187</v>
      </c>
      <c r="B10" s="263"/>
      <c r="C10" s="263"/>
      <c r="D10" s="264">
        <v>6294</v>
      </c>
      <c r="E10" s="264">
        <v>8171</v>
      </c>
      <c r="F10" s="264">
        <v>8189</v>
      </c>
      <c r="G10" s="267">
        <v>7507</v>
      </c>
      <c r="H10" s="264">
        <v>10546</v>
      </c>
      <c r="I10" s="349">
        <v>3321</v>
      </c>
      <c r="J10" s="264">
        <v>3447</v>
      </c>
      <c r="K10" s="267">
        <v>5775</v>
      </c>
      <c r="L10" s="264">
        <v>10232</v>
      </c>
      <c r="M10" s="349">
        <v>2864</v>
      </c>
      <c r="N10" s="264">
        <v>8240</v>
      </c>
      <c r="O10" s="267">
        <v>11405</v>
      </c>
      <c r="P10" s="264">
        <v>5074</v>
      </c>
      <c r="Q10" s="349">
        <v>6592</v>
      </c>
      <c r="R10" s="264">
        <v>7607</v>
      </c>
      <c r="S10" s="267"/>
    </row>
    <row r="11" spans="1:19" ht="13">
      <c r="A11" s="258" t="s">
        <v>164</v>
      </c>
      <c r="B11" s="263"/>
      <c r="C11" s="263"/>
      <c r="D11" s="264"/>
      <c r="E11" s="264"/>
      <c r="F11" s="264">
        <v>3092</v>
      </c>
      <c r="G11" s="267"/>
      <c r="H11" s="264"/>
      <c r="I11" s="349">
        <v>586</v>
      </c>
      <c r="J11" s="264"/>
      <c r="K11" s="267"/>
      <c r="L11" s="264"/>
      <c r="M11" s="349"/>
      <c r="N11" s="264"/>
      <c r="O11" s="267"/>
      <c r="P11" s="264"/>
      <c r="Q11" s="349"/>
      <c r="R11" s="264">
        <v>0</v>
      </c>
      <c r="S11" s="267"/>
    </row>
    <row r="12" spans="1:19" ht="13.5" thickBot="1">
      <c r="A12" s="255" t="s">
        <v>165</v>
      </c>
      <c r="B12" s="255"/>
      <c r="C12" s="256"/>
      <c r="D12" s="257">
        <v>29295</v>
      </c>
      <c r="E12" s="257">
        <v>37730</v>
      </c>
      <c r="F12" s="257">
        <v>41721</v>
      </c>
      <c r="G12" s="257">
        <v>51160</v>
      </c>
      <c r="H12" s="257">
        <v>34068</v>
      </c>
      <c r="I12" s="257">
        <v>29356</v>
      </c>
      <c r="J12" s="257">
        <v>27323</v>
      </c>
      <c r="K12" s="257">
        <v>38042</v>
      </c>
      <c r="L12" s="257">
        <v>29971</v>
      </c>
      <c r="M12" s="257">
        <v>29428</v>
      </c>
      <c r="N12" s="257">
        <v>31714</v>
      </c>
      <c r="O12" s="257">
        <v>54931</v>
      </c>
      <c r="P12" s="257">
        <v>26569</v>
      </c>
      <c r="Q12" s="257">
        <v>34280</v>
      </c>
      <c r="R12" s="257">
        <v>40879</v>
      </c>
      <c r="S12" s="257"/>
    </row>
    <row r="13" spans="1:19" s="263" customFormat="1" ht="13">
      <c r="A13" s="233"/>
      <c r="B13" s="233"/>
      <c r="C13" s="250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</row>
    <row r="14" spans="1:19" s="263" customFormat="1">
      <c r="I14" s="262"/>
      <c r="M14" s="262"/>
      <c r="Q14" s="262"/>
    </row>
    <row r="15" spans="1:19" s="263" customFormat="1">
      <c r="A15" s="272" t="s">
        <v>166</v>
      </c>
      <c r="I15" s="262"/>
      <c r="M15" s="262"/>
      <c r="Q15" s="262"/>
    </row>
    <row r="16" spans="1:19" ht="13.5" thickBot="1">
      <c r="A16" s="255" t="s">
        <v>186</v>
      </c>
      <c r="B16" s="255"/>
      <c r="C16" s="256"/>
      <c r="D16" s="257">
        <v>18948</v>
      </c>
      <c r="E16" s="257">
        <v>25534</v>
      </c>
      <c r="F16" s="257">
        <v>26384</v>
      </c>
      <c r="G16" s="257">
        <v>33257</v>
      </c>
      <c r="H16" s="257">
        <v>20516</v>
      </c>
      <c r="I16" s="257">
        <v>23173</v>
      </c>
      <c r="J16" s="257">
        <v>21074</v>
      </c>
      <c r="K16" s="257">
        <v>24910</v>
      </c>
      <c r="L16" s="257">
        <v>17736</v>
      </c>
      <c r="M16" s="257">
        <v>24423</v>
      </c>
      <c r="N16" s="257">
        <v>21077</v>
      </c>
      <c r="O16" s="257">
        <v>36199</v>
      </c>
      <c r="P16" s="257">
        <v>18859</v>
      </c>
      <c r="Q16" s="257">
        <v>23045</v>
      </c>
      <c r="R16" s="257">
        <v>30570</v>
      </c>
      <c r="S16" s="257"/>
    </row>
    <row r="17" spans="1:19" ht="13">
      <c r="A17" s="258" t="s">
        <v>187</v>
      </c>
      <c r="B17" s="263"/>
      <c r="C17" s="263"/>
      <c r="D17" s="264">
        <v>6136</v>
      </c>
      <c r="E17" s="264">
        <v>7942</v>
      </c>
      <c r="F17" s="264">
        <v>7935</v>
      </c>
      <c r="G17" s="295">
        <v>7283</v>
      </c>
      <c r="H17" s="264">
        <v>10266</v>
      </c>
      <c r="I17" s="349">
        <v>3152</v>
      </c>
      <c r="J17" s="264">
        <v>3318</v>
      </c>
      <c r="K17" s="295">
        <v>5526</v>
      </c>
      <c r="L17" s="264">
        <v>10077</v>
      </c>
      <c r="M17" s="349">
        <v>2584</v>
      </c>
      <c r="N17" s="264">
        <v>8119</v>
      </c>
      <c r="O17" s="295">
        <v>11048</v>
      </c>
      <c r="P17" s="264">
        <v>4929</v>
      </c>
      <c r="Q17" s="349">
        <v>6373</v>
      </c>
      <c r="R17" s="264">
        <v>7371</v>
      </c>
      <c r="S17" s="295"/>
    </row>
    <row r="18" spans="1:19" ht="13">
      <c r="A18" s="258" t="s">
        <v>164</v>
      </c>
      <c r="B18" s="263"/>
      <c r="C18" s="263"/>
      <c r="D18" s="264"/>
      <c r="E18" s="264"/>
      <c r="F18" s="264"/>
      <c r="G18" s="267"/>
      <c r="H18" s="264"/>
      <c r="I18" s="349">
        <v>586</v>
      </c>
      <c r="J18" s="264"/>
      <c r="K18" s="267"/>
      <c r="L18" s="264"/>
      <c r="M18" s="349"/>
      <c r="N18" s="264"/>
      <c r="O18" s="267"/>
      <c r="P18" s="264"/>
      <c r="Q18" s="349"/>
      <c r="R18" s="264">
        <v>0</v>
      </c>
      <c r="S18" s="267"/>
    </row>
    <row r="19" spans="1:19" ht="13.5" thickBot="1">
      <c r="A19" s="255" t="s">
        <v>165</v>
      </c>
      <c r="B19" s="255"/>
      <c r="C19" s="256"/>
      <c r="D19" s="257">
        <v>25084</v>
      </c>
      <c r="E19" s="257">
        <v>33476</v>
      </c>
      <c r="F19" s="257">
        <v>34319</v>
      </c>
      <c r="G19" s="257">
        <v>40540</v>
      </c>
      <c r="H19" s="257">
        <v>30782</v>
      </c>
      <c r="I19" s="257">
        <v>26911</v>
      </c>
      <c r="J19" s="257">
        <v>24392</v>
      </c>
      <c r="K19" s="257">
        <v>30436</v>
      </c>
      <c r="L19" s="257">
        <v>27813</v>
      </c>
      <c r="M19" s="257">
        <v>27007</v>
      </c>
      <c r="N19" s="257">
        <v>29196</v>
      </c>
      <c r="O19" s="257">
        <v>47247</v>
      </c>
      <c r="P19" s="257">
        <v>23788</v>
      </c>
      <c r="Q19" s="257">
        <v>29418</v>
      </c>
      <c r="R19" s="257">
        <v>37941</v>
      </c>
      <c r="S19" s="257"/>
    </row>
    <row r="20" spans="1:19" s="263" customFormat="1"/>
    <row r="21" spans="1:19" s="263" customFormat="1"/>
    <row r="22" spans="1:19" s="263" customFormat="1">
      <c r="A22" s="272" t="s">
        <v>167</v>
      </c>
    </row>
    <row r="23" spans="1:19" ht="13.5" thickBot="1">
      <c r="A23" s="255" t="s">
        <v>186</v>
      </c>
      <c r="B23" s="255"/>
      <c r="C23" s="256"/>
      <c r="D23" s="257">
        <v>4053</v>
      </c>
      <c r="E23" s="257">
        <v>4025</v>
      </c>
      <c r="F23" s="257">
        <v>4056</v>
      </c>
      <c r="G23" s="257">
        <v>10396</v>
      </c>
      <c r="H23" s="257">
        <v>3006</v>
      </c>
      <c r="I23" s="257">
        <v>2276</v>
      </c>
      <c r="J23" s="257">
        <v>2802</v>
      </c>
      <c r="K23" s="257">
        <v>7357</v>
      </c>
      <c r="L23" s="257">
        <v>2003</v>
      </c>
      <c r="M23" s="257">
        <v>2141</v>
      </c>
      <c r="N23" s="257">
        <v>2397</v>
      </c>
      <c r="O23" s="257">
        <v>7327</v>
      </c>
      <c r="P23" s="257">
        <v>2636</v>
      </c>
      <c r="Q23" s="257">
        <v>4643</v>
      </c>
      <c r="R23" s="257">
        <v>2702</v>
      </c>
      <c r="S23" s="257"/>
    </row>
    <row r="24" spans="1:19" ht="13">
      <c r="A24" s="258" t="s">
        <v>187</v>
      </c>
      <c r="B24" s="263"/>
      <c r="C24" s="263"/>
      <c r="D24" s="264">
        <v>158</v>
      </c>
      <c r="E24" s="264">
        <v>229</v>
      </c>
      <c r="F24" s="264">
        <v>254</v>
      </c>
      <c r="G24" s="295">
        <v>224</v>
      </c>
      <c r="H24" s="264">
        <v>280</v>
      </c>
      <c r="I24" s="264">
        <v>169</v>
      </c>
      <c r="J24" s="264">
        <v>129</v>
      </c>
      <c r="K24" s="295">
        <v>249</v>
      </c>
      <c r="L24" s="264">
        <v>155</v>
      </c>
      <c r="M24" s="264">
        <v>280</v>
      </c>
      <c r="N24" s="264">
        <v>121</v>
      </c>
      <c r="O24" s="295">
        <v>357</v>
      </c>
      <c r="P24" s="264">
        <v>145</v>
      </c>
      <c r="Q24" s="264">
        <v>219</v>
      </c>
      <c r="R24" s="264">
        <v>236</v>
      </c>
      <c r="S24" s="295"/>
    </row>
    <row r="25" spans="1:19" ht="13">
      <c r="A25" s="258" t="s">
        <v>164</v>
      </c>
      <c r="B25" s="263"/>
      <c r="C25" s="263"/>
      <c r="D25" s="264"/>
      <c r="E25" s="264"/>
      <c r="F25" s="264">
        <v>3092</v>
      </c>
      <c r="G25" s="267"/>
      <c r="H25" s="264"/>
      <c r="I25" s="264"/>
      <c r="J25" s="264"/>
      <c r="K25" s="267"/>
      <c r="L25" s="264"/>
      <c r="M25" s="264"/>
      <c r="N25" s="264"/>
      <c r="O25" s="267"/>
      <c r="P25" s="264"/>
      <c r="Q25" s="264"/>
      <c r="R25" s="264"/>
      <c r="S25" s="267"/>
    </row>
    <row r="26" spans="1:19" ht="13.5" thickBot="1">
      <c r="A26" s="255" t="s">
        <v>165</v>
      </c>
      <c r="B26" s="255"/>
      <c r="C26" s="256"/>
      <c r="D26" s="257">
        <v>4211</v>
      </c>
      <c r="E26" s="257">
        <v>4254</v>
      </c>
      <c r="F26" s="257">
        <v>7402</v>
      </c>
      <c r="G26" s="257">
        <v>10620</v>
      </c>
      <c r="H26" s="257">
        <v>3286</v>
      </c>
      <c r="I26" s="257">
        <v>2445</v>
      </c>
      <c r="J26" s="257">
        <v>2931</v>
      </c>
      <c r="K26" s="257">
        <v>7606</v>
      </c>
      <c r="L26" s="257">
        <v>2158</v>
      </c>
      <c r="M26" s="257">
        <v>2421</v>
      </c>
      <c r="N26" s="257">
        <v>2518</v>
      </c>
      <c r="O26" s="257">
        <v>7684</v>
      </c>
      <c r="P26" s="257">
        <v>2781</v>
      </c>
      <c r="Q26" s="257">
        <v>4862</v>
      </c>
      <c r="R26" s="257">
        <v>2938</v>
      </c>
      <c r="S26" s="257"/>
    </row>
    <row r="27" spans="1:19" s="263" customFormat="1"/>
    <row r="28" spans="1:19" s="263" customFormat="1">
      <c r="A28" s="336"/>
    </row>
    <row r="29" spans="1:19" s="263" customFormat="1"/>
    <row r="30" spans="1:19" s="263" customFormat="1"/>
    <row r="31" spans="1:19" s="263" customFormat="1"/>
    <row r="32" spans="1:19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="263" customFormat="1"/>
    <row r="50" s="263" customFormat="1"/>
    <row r="51" s="263" customFormat="1"/>
    <row r="52" s="263" customFormat="1"/>
    <row r="53" s="263" customFormat="1"/>
    <row r="54" s="263" customFormat="1"/>
    <row r="55" s="263" customFormat="1"/>
    <row r="56" s="263" customFormat="1"/>
    <row r="57" s="263" customFormat="1"/>
    <row r="58" s="263" customFormat="1"/>
    <row r="59" s="263" customFormat="1"/>
    <row r="60" s="263" customFormat="1"/>
    <row r="61" s="263" customFormat="1"/>
    <row r="62" s="263" customFormat="1"/>
    <row r="63" s="263" customFormat="1"/>
    <row r="64" s="263" customFormat="1"/>
    <row r="65" s="263" customFormat="1"/>
    <row r="66" s="263" customFormat="1"/>
    <row r="67" s="263" customFormat="1"/>
    <row r="68" s="263" customFormat="1"/>
    <row r="69" s="263" customFormat="1"/>
    <row r="70" s="263" customFormat="1"/>
    <row r="71" s="263" customFormat="1"/>
    <row r="72" s="263" customFormat="1"/>
    <row r="73" s="263" customFormat="1"/>
    <row r="74" s="263" customFormat="1"/>
    <row r="75" s="263" customFormat="1"/>
    <row r="76" s="263" customFormat="1"/>
    <row r="77" s="263" customFormat="1"/>
    <row r="78" s="263" customFormat="1"/>
    <row r="79" s="263" customFormat="1"/>
    <row r="80" s="263" customFormat="1"/>
    <row r="81" s="263" customFormat="1"/>
    <row r="82" s="263" customFormat="1"/>
    <row r="83" s="263" customFormat="1"/>
    <row r="84" s="263" customFormat="1"/>
    <row r="85" s="263" customFormat="1"/>
    <row r="86" s="263" customFormat="1"/>
    <row r="87" s="263" customFormat="1"/>
    <row r="88" s="263" customFormat="1"/>
    <row r="89" s="263" customFormat="1"/>
    <row r="90" s="263" customFormat="1"/>
    <row r="91" s="263" customFormat="1"/>
    <row r="92" s="263" customFormat="1"/>
    <row r="93" s="263" customFormat="1"/>
    <row r="94" s="263" customFormat="1"/>
    <row r="95" s="263" customFormat="1"/>
    <row r="96" s="263" customFormat="1"/>
    <row r="97" s="263" customFormat="1"/>
    <row r="98" s="263" customFormat="1"/>
    <row r="99" s="263" customFormat="1"/>
    <row r="100" s="263" customFormat="1"/>
    <row r="101" s="263" customFormat="1"/>
    <row r="102" s="263" customFormat="1"/>
    <row r="103" s="263" customFormat="1"/>
    <row r="104" s="263" customFormat="1"/>
    <row r="105" s="263" customFormat="1"/>
    <row r="106" s="263" customFormat="1"/>
    <row r="107" s="263" customFormat="1"/>
    <row r="108" s="263" customFormat="1"/>
    <row r="109" s="263" customFormat="1"/>
    <row r="110" s="263" customFormat="1"/>
    <row r="111" s="263" customFormat="1"/>
    <row r="112" s="263" customFormat="1"/>
    <row r="113" s="263" customFormat="1"/>
    <row r="114" s="263" customFormat="1"/>
    <row r="115" s="263" customFormat="1"/>
    <row r="116" s="263" customFormat="1"/>
    <row r="117" s="263" customFormat="1"/>
    <row r="118" s="263" customFormat="1"/>
    <row r="119" s="263" customFormat="1"/>
    <row r="120" s="263" customFormat="1"/>
    <row r="121" s="263" customFormat="1"/>
    <row r="122" s="263" customFormat="1"/>
    <row r="123" s="263" customFormat="1"/>
    <row r="124" s="263" customFormat="1"/>
    <row r="125" s="263" customFormat="1"/>
    <row r="126" s="263" customFormat="1"/>
    <row r="127" s="263" customFormat="1"/>
    <row r="128" s="263" customFormat="1"/>
    <row r="129" s="263" customFormat="1"/>
    <row r="130" s="263" customFormat="1"/>
    <row r="131" s="263" customFormat="1"/>
    <row r="132" s="263" customFormat="1"/>
    <row r="133" s="263" customFormat="1"/>
    <row r="134" s="263" customFormat="1"/>
    <row r="135" s="263" customFormat="1"/>
    <row r="136" s="263" customFormat="1"/>
    <row r="137" s="263" customFormat="1"/>
    <row r="138" s="263" customFormat="1"/>
    <row r="139" s="263" customFormat="1"/>
    <row r="140" s="263" customFormat="1"/>
    <row r="141" s="263" customFormat="1"/>
    <row r="142" s="263" customFormat="1"/>
    <row r="143" s="263" customFormat="1"/>
    <row r="144" s="263" customFormat="1"/>
    <row r="145" s="263" customFormat="1"/>
    <row r="146" s="263" customFormat="1"/>
    <row r="147" s="263" customFormat="1"/>
    <row r="148" s="263" customFormat="1"/>
    <row r="149" s="263" customFormat="1"/>
    <row r="150" s="263" customFormat="1"/>
    <row r="151" s="263" customFormat="1"/>
    <row r="152" s="263" customFormat="1"/>
    <row r="153" s="263" customFormat="1"/>
    <row r="154" s="263" customFormat="1"/>
    <row r="155" s="263" customFormat="1"/>
    <row r="156" s="263" customFormat="1"/>
    <row r="157" s="263" customFormat="1"/>
    <row r="158" s="263" customFormat="1"/>
    <row r="159" s="263" customFormat="1"/>
    <row r="160" s="263" customFormat="1"/>
    <row r="161" s="263" customFormat="1"/>
    <row r="162" s="263" customFormat="1"/>
    <row r="163" s="263" customFormat="1"/>
    <row r="164" s="263" customFormat="1"/>
    <row r="165" s="263" customFormat="1"/>
    <row r="166" s="263" customFormat="1"/>
    <row r="167" s="263" customFormat="1"/>
    <row r="168" s="263" customFormat="1"/>
    <row r="169" s="263" customFormat="1"/>
    <row r="170" s="263" customFormat="1"/>
    <row r="171" s="263" customFormat="1"/>
    <row r="172" s="263" customFormat="1"/>
    <row r="173" s="263" customFormat="1"/>
    <row r="174" s="263" customFormat="1"/>
    <row r="175" s="263" customFormat="1"/>
    <row r="176" s="263" customFormat="1"/>
    <row r="177" s="263" customFormat="1"/>
    <row r="178" s="263" customFormat="1"/>
    <row r="179" s="263" customFormat="1"/>
    <row r="180" s="263" customFormat="1"/>
    <row r="181" s="263" customFormat="1"/>
    <row r="182" s="263" customFormat="1"/>
    <row r="183" s="263" customFormat="1"/>
    <row r="184" s="263" customFormat="1"/>
    <row r="185" s="263" customFormat="1"/>
    <row r="186" s="263" customFormat="1"/>
    <row r="187" s="263" customFormat="1"/>
    <row r="188" s="263" customFormat="1"/>
    <row r="189" s="263" customFormat="1"/>
    <row r="190" s="263" customFormat="1"/>
    <row r="191" s="263" customFormat="1"/>
    <row r="192" s="263" customFormat="1"/>
    <row r="193" s="263" customFormat="1"/>
    <row r="194" s="263" customFormat="1"/>
    <row r="195" s="263" customFormat="1"/>
    <row r="196" s="263" customFormat="1"/>
    <row r="197" s="263" customFormat="1"/>
    <row r="198" s="263" customFormat="1"/>
    <row r="199" s="263" customFormat="1"/>
    <row r="200" s="263" customFormat="1"/>
    <row r="201" s="263" customFormat="1"/>
    <row r="202" s="263" customFormat="1"/>
    <row r="203" s="263" customFormat="1"/>
    <row r="204" s="263" customFormat="1"/>
    <row r="205" s="263" customFormat="1"/>
    <row r="206" s="263" customFormat="1"/>
    <row r="207" s="263" customFormat="1"/>
    <row r="208" s="263" customFormat="1"/>
    <row r="209" s="263" customFormat="1"/>
    <row r="210" s="263" customFormat="1"/>
    <row r="211" s="263" customFormat="1"/>
    <row r="212" s="263" customFormat="1"/>
    <row r="213" s="263" customFormat="1"/>
    <row r="214" s="263" customFormat="1"/>
    <row r="215" s="263" customFormat="1"/>
    <row r="216" s="263" customFormat="1"/>
    <row r="217" s="263" customFormat="1"/>
    <row r="218" s="263" customFormat="1"/>
    <row r="219" s="263" customFormat="1"/>
    <row r="220" s="263" customFormat="1"/>
    <row r="221" s="263" customFormat="1"/>
    <row r="222" s="263" customFormat="1"/>
    <row r="223" s="263" customFormat="1"/>
    <row r="224" s="263" customFormat="1"/>
    <row r="225" s="263" customFormat="1"/>
    <row r="226" s="263" customFormat="1"/>
    <row r="227" s="263" customFormat="1"/>
    <row r="228" s="263" customFormat="1"/>
    <row r="229" s="263" customFormat="1"/>
    <row r="230" s="263" customFormat="1"/>
    <row r="231" s="263" customFormat="1"/>
    <row r="232" s="263" customFormat="1"/>
    <row r="233" s="263" customFormat="1"/>
    <row r="234" s="263" customFormat="1"/>
    <row r="235" s="263" customFormat="1"/>
    <row r="236" s="263" customFormat="1"/>
    <row r="237" s="263" customFormat="1"/>
    <row r="238" s="263" customFormat="1"/>
    <row r="239" s="263" customFormat="1"/>
    <row r="240" s="263" customFormat="1"/>
    <row r="241" s="263" customFormat="1"/>
    <row r="242" s="263" customFormat="1"/>
    <row r="243" s="263" customFormat="1"/>
    <row r="244" s="263" customFormat="1"/>
    <row r="245" s="263" customFormat="1"/>
    <row r="246" s="263" customFormat="1"/>
    <row r="247" s="263" customFormat="1"/>
    <row r="248" s="263" customFormat="1"/>
    <row r="249" s="263" customFormat="1"/>
    <row r="250" s="263" customFormat="1"/>
    <row r="251" s="263" customFormat="1"/>
    <row r="252" s="263" customFormat="1"/>
    <row r="253" s="263" customFormat="1"/>
    <row r="254" s="263" customFormat="1"/>
    <row r="255" s="263" customFormat="1"/>
    <row r="256" s="263" customFormat="1"/>
    <row r="257" s="263" customFormat="1"/>
    <row r="258" s="263" customFormat="1"/>
    <row r="259" s="263" customFormat="1"/>
    <row r="260" s="263" customFormat="1"/>
    <row r="261" s="263" customFormat="1"/>
    <row r="262" s="263" customFormat="1"/>
    <row r="263" s="263" customFormat="1"/>
    <row r="264" s="263" customFormat="1"/>
    <row r="265" s="263" customFormat="1"/>
    <row r="266" s="263" customFormat="1"/>
    <row r="267" s="263" customFormat="1"/>
    <row r="268" s="263" customFormat="1"/>
    <row r="269" s="263" customFormat="1"/>
    <row r="270" s="263" customFormat="1"/>
    <row r="271" s="263" customFormat="1"/>
    <row r="272" s="263" customFormat="1"/>
    <row r="273" s="263" customFormat="1"/>
    <row r="274" s="263" customFormat="1"/>
    <row r="275" s="263" customFormat="1"/>
    <row r="276" s="263" customFormat="1"/>
    <row r="277" s="263" customFormat="1"/>
    <row r="278" s="263" customFormat="1"/>
    <row r="279" s="263" customFormat="1"/>
    <row r="280" s="263" customFormat="1"/>
    <row r="281" s="263" customFormat="1"/>
    <row r="282" s="263" customFormat="1"/>
    <row r="283" s="263" customFormat="1"/>
    <row r="284" s="263" customFormat="1"/>
    <row r="285" s="263" customFormat="1"/>
    <row r="286" s="263" customFormat="1"/>
    <row r="287" s="263" customFormat="1"/>
    <row r="288" s="263" customFormat="1"/>
    <row r="289" s="263" customFormat="1"/>
    <row r="290" s="263" customFormat="1"/>
    <row r="291" s="263" customFormat="1"/>
    <row r="292" s="263" customFormat="1"/>
    <row r="293" s="263" customFormat="1"/>
    <row r="294" s="263" customFormat="1"/>
    <row r="295" s="263" customFormat="1"/>
    <row r="296" s="263" customFormat="1"/>
    <row r="297" s="263" customFormat="1"/>
    <row r="298" s="263" customFormat="1"/>
    <row r="299" s="263" customFormat="1"/>
    <row r="300" s="263" customFormat="1"/>
    <row r="301" s="263" customFormat="1"/>
    <row r="302" s="263" customFormat="1"/>
    <row r="303" s="263" customFormat="1"/>
    <row r="304" s="263" customFormat="1"/>
    <row r="305" s="263" customFormat="1"/>
    <row r="306" s="263" customFormat="1"/>
    <row r="307" s="263" customFormat="1"/>
    <row r="308" s="263" customFormat="1"/>
    <row r="309" s="263" customFormat="1"/>
    <row r="310" s="263" customFormat="1"/>
    <row r="311" s="263" customFormat="1"/>
    <row r="312" s="263" customFormat="1"/>
    <row r="313" s="263" customFormat="1"/>
    <row r="314" s="263" customFormat="1"/>
    <row r="315" s="263" customFormat="1"/>
    <row r="316" s="263" customFormat="1"/>
    <row r="317" s="263" customFormat="1"/>
    <row r="318" s="263" customFormat="1"/>
    <row r="319" s="263" customFormat="1"/>
    <row r="320" s="263" customFormat="1"/>
    <row r="321" s="263" customFormat="1"/>
    <row r="322" s="263" customFormat="1"/>
    <row r="323" s="263" customFormat="1"/>
    <row r="324" s="263" customFormat="1"/>
    <row r="325" s="263" customFormat="1"/>
    <row r="326" s="263" customFormat="1"/>
    <row r="327" s="263" customFormat="1"/>
    <row r="328" s="263" customFormat="1"/>
    <row r="329" s="263" customFormat="1"/>
    <row r="330" s="263" customFormat="1"/>
    <row r="331" s="263" customFormat="1"/>
    <row r="332" s="263" customFormat="1"/>
    <row r="333" s="263" customFormat="1"/>
    <row r="334" s="263" customFormat="1"/>
    <row r="335" s="263" customFormat="1"/>
    <row r="336" s="263" customFormat="1"/>
    <row r="337" s="263" customFormat="1"/>
    <row r="338" s="263" customFormat="1"/>
    <row r="339" s="263" customFormat="1"/>
    <row r="340" s="263" customFormat="1"/>
    <row r="341" s="263" customFormat="1"/>
    <row r="342" s="263" customFormat="1"/>
    <row r="343" s="263" customFormat="1"/>
    <row r="344" s="263" customFormat="1"/>
    <row r="345" s="263" customFormat="1"/>
    <row r="346" s="263" customFormat="1"/>
    <row r="347" s="263" customFormat="1"/>
    <row r="348" s="263" customFormat="1"/>
    <row r="349" s="263" customFormat="1"/>
    <row r="350" s="263" customFormat="1"/>
    <row r="351" s="263" customFormat="1"/>
    <row r="352" s="263" customFormat="1"/>
    <row r="353" s="263" customFormat="1"/>
    <row r="354" s="263" customFormat="1"/>
    <row r="355" s="263" customFormat="1"/>
    <row r="356" s="263" customFormat="1"/>
    <row r="357" s="263" customFormat="1"/>
    <row r="358" s="263" customFormat="1"/>
    <row r="359" s="263" customFormat="1"/>
    <row r="360" s="263" customFormat="1"/>
    <row r="361" s="263" customFormat="1"/>
    <row r="362" s="263" customFormat="1"/>
    <row r="363" s="263" customFormat="1"/>
    <row r="364" s="263" customFormat="1"/>
    <row r="365" s="263" customFormat="1"/>
    <row r="366" s="263" customFormat="1"/>
    <row r="367" s="263" customFormat="1"/>
    <row r="368" s="263" customFormat="1"/>
    <row r="369" s="263" customFormat="1"/>
    <row r="370" s="263" customFormat="1"/>
    <row r="371" s="263" customFormat="1"/>
    <row r="372" s="263" customFormat="1"/>
    <row r="373" s="263" customFormat="1"/>
    <row r="374" s="263" customFormat="1"/>
    <row r="375" s="263" customFormat="1"/>
    <row r="376" s="263" customFormat="1"/>
    <row r="377" s="263" customFormat="1"/>
    <row r="378" s="263" customFormat="1"/>
    <row r="379" s="263" customFormat="1"/>
    <row r="380" s="263" customFormat="1"/>
    <row r="381" s="263" customFormat="1"/>
    <row r="382" s="263" customFormat="1"/>
    <row r="383" s="263" customFormat="1"/>
    <row r="384" s="263" customFormat="1"/>
    <row r="385" s="263" customFormat="1"/>
    <row r="386" s="263" customFormat="1"/>
    <row r="387" s="263" customFormat="1"/>
    <row r="388" s="263" customFormat="1"/>
    <row r="389" s="263" customFormat="1"/>
    <row r="390" s="263" customFormat="1"/>
    <row r="391" s="263" customFormat="1"/>
    <row r="392" s="263" customFormat="1"/>
    <row r="393" s="263" customFormat="1"/>
    <row r="394" s="263" customFormat="1"/>
    <row r="395" s="263" customFormat="1"/>
    <row r="396" s="263" customFormat="1"/>
    <row r="397" s="263" customFormat="1"/>
    <row r="398" s="263" customFormat="1"/>
    <row r="399" s="263" customFormat="1"/>
    <row r="400" s="263" customFormat="1"/>
    <row r="401" s="263" customFormat="1"/>
    <row r="402" s="263" customFormat="1"/>
    <row r="403" s="263" customFormat="1"/>
    <row r="404" s="263" customFormat="1"/>
    <row r="405" s="263" customFormat="1"/>
    <row r="406" s="263" customFormat="1"/>
    <row r="407" s="263" customFormat="1"/>
    <row r="408" s="263" customFormat="1"/>
    <row r="409" s="263" customFormat="1"/>
    <row r="410" s="263" customFormat="1"/>
    <row r="411" s="263" customFormat="1"/>
    <row r="412" s="263" customFormat="1"/>
    <row r="413" s="263" customFormat="1"/>
    <row r="414" s="263" customFormat="1"/>
    <row r="415" s="263" customFormat="1"/>
    <row r="416" s="263" customFormat="1"/>
    <row r="417" s="263" customFormat="1"/>
    <row r="418" s="263" customFormat="1"/>
    <row r="419" s="263" customFormat="1"/>
    <row r="420" s="263" customFormat="1"/>
    <row r="421" s="263" customFormat="1"/>
    <row r="422" s="263" customFormat="1"/>
    <row r="423" s="263" customFormat="1"/>
    <row r="424" s="263" customFormat="1"/>
    <row r="425" s="263" customFormat="1"/>
    <row r="426" s="263" customFormat="1"/>
    <row r="427" s="263" customFormat="1"/>
    <row r="428" s="263" customFormat="1"/>
    <row r="429" s="263" customFormat="1"/>
    <row r="430" s="263" customFormat="1"/>
    <row r="431" s="263" customFormat="1"/>
    <row r="432" s="263" customFormat="1"/>
    <row r="433" s="263" customFormat="1"/>
    <row r="434" s="263" customFormat="1"/>
    <row r="435" s="263" customFormat="1"/>
    <row r="436" s="263" customFormat="1"/>
    <row r="437" s="263" customFormat="1"/>
    <row r="438" s="263" customFormat="1"/>
    <row r="439" s="263" customFormat="1"/>
    <row r="440" s="263" customFormat="1"/>
    <row r="441" s="263" customFormat="1"/>
    <row r="442" s="263" customFormat="1"/>
    <row r="443" s="263" customFormat="1"/>
    <row r="444" s="263" customFormat="1"/>
    <row r="445" s="263" customFormat="1"/>
    <row r="446" s="263" customFormat="1"/>
    <row r="447" s="263" customFormat="1"/>
    <row r="448" s="263" customFormat="1"/>
    <row r="449" s="263" customFormat="1"/>
    <row r="450" s="263" customFormat="1"/>
    <row r="451" s="263" customFormat="1"/>
    <row r="452" s="263" customFormat="1"/>
    <row r="453" s="263" customFormat="1"/>
    <row r="454" s="263" customFormat="1"/>
    <row r="455" s="263" customFormat="1"/>
    <row r="456" s="263" customFormat="1"/>
    <row r="457" s="263" customFormat="1"/>
    <row r="458" s="263" customFormat="1"/>
    <row r="459" s="263" customFormat="1"/>
    <row r="460" s="263" customFormat="1"/>
    <row r="461" s="263" customFormat="1"/>
    <row r="462" s="263" customFormat="1"/>
    <row r="463" s="263" customFormat="1"/>
    <row r="464" s="263" customFormat="1"/>
    <row r="465" s="263" customFormat="1"/>
    <row r="466" s="263" customFormat="1"/>
    <row r="467" s="263" customFormat="1"/>
    <row r="468" s="263" customFormat="1"/>
    <row r="469" s="263" customFormat="1"/>
    <row r="470" s="263" customFormat="1"/>
    <row r="471" s="263" customFormat="1"/>
    <row r="472" s="263" customFormat="1"/>
    <row r="473" s="263" customFormat="1"/>
    <row r="474" s="263" customFormat="1"/>
    <row r="475" s="263" customFormat="1"/>
    <row r="476" s="263" customFormat="1"/>
    <row r="477" s="263" customFormat="1"/>
    <row r="478" s="263" customFormat="1"/>
    <row r="479" s="263" customFormat="1"/>
    <row r="480" s="263" customFormat="1"/>
    <row r="481" s="263" customFormat="1"/>
    <row r="482" s="263" customFormat="1"/>
    <row r="483" s="263" customFormat="1"/>
    <row r="484" s="263" customFormat="1"/>
    <row r="485" s="263" customFormat="1"/>
    <row r="486" s="263" customFormat="1"/>
    <row r="487" s="263" customFormat="1"/>
    <row r="488" s="263" customFormat="1"/>
    <row r="489" s="263" customFormat="1"/>
    <row r="490" s="263" customFormat="1"/>
    <row r="491" s="263" customFormat="1"/>
    <row r="492" s="263" customFormat="1"/>
    <row r="493" s="263" customFormat="1"/>
    <row r="494" s="263" customFormat="1"/>
    <row r="495" s="263" customFormat="1"/>
    <row r="496" s="263" customFormat="1"/>
    <row r="497" s="263" customFormat="1"/>
    <row r="498" s="263" customFormat="1"/>
    <row r="499" s="263" customFormat="1"/>
    <row r="500" s="263" customFormat="1"/>
    <row r="501" s="263" customFormat="1"/>
    <row r="502" s="263" customFormat="1"/>
    <row r="503" s="263" customFormat="1"/>
    <row r="504" s="263" customFormat="1"/>
    <row r="505" s="263" customFormat="1"/>
    <row r="506" s="263" customFormat="1"/>
    <row r="507" s="263" customFormat="1"/>
    <row r="508" s="263" customFormat="1"/>
    <row r="509" s="263" customFormat="1"/>
    <row r="510" s="263" customFormat="1"/>
    <row r="511" s="263" customFormat="1"/>
    <row r="512" s="263" customFormat="1"/>
    <row r="513" s="263" customFormat="1"/>
    <row r="514" s="263" customFormat="1"/>
    <row r="515" s="263" customFormat="1"/>
    <row r="516" s="263" customFormat="1"/>
    <row r="517" s="263" customFormat="1"/>
    <row r="518" s="263" customFormat="1"/>
    <row r="519" s="263" customFormat="1"/>
    <row r="520" s="263" customFormat="1"/>
    <row r="521" s="263" customFormat="1"/>
    <row r="522" s="263" customFormat="1"/>
    <row r="523" s="263" customFormat="1"/>
    <row r="524" s="263" customFormat="1"/>
    <row r="525" s="263" customFormat="1"/>
    <row r="526" s="263" customFormat="1"/>
    <row r="527" s="263" customFormat="1"/>
    <row r="528" s="263" customFormat="1"/>
    <row r="529" s="263" customFormat="1"/>
    <row r="530" s="263" customFormat="1"/>
    <row r="531" s="263" customFormat="1"/>
    <row r="532" s="263" customFormat="1"/>
    <row r="533" s="263" customFormat="1"/>
    <row r="534" s="263" customFormat="1"/>
    <row r="535" s="263" customFormat="1"/>
    <row r="536" s="263" customFormat="1"/>
    <row r="537" s="263" customFormat="1"/>
    <row r="538" s="263" customFormat="1"/>
    <row r="539" s="263" customFormat="1"/>
    <row r="540" s="263" customFormat="1"/>
    <row r="541" s="263" customFormat="1"/>
    <row r="542" s="263" customFormat="1"/>
    <row r="543" s="263" customFormat="1"/>
    <row r="544" s="263" customFormat="1"/>
    <row r="545" s="263" customFormat="1"/>
    <row r="546" s="263" customFormat="1"/>
    <row r="547" s="263" customFormat="1"/>
    <row r="548" s="263" customFormat="1"/>
    <row r="549" s="263" customFormat="1"/>
    <row r="550" s="263" customFormat="1"/>
    <row r="551" s="263" customFormat="1"/>
    <row r="552" s="263" customFormat="1"/>
    <row r="553" s="263" customFormat="1"/>
    <row r="554" s="263" customFormat="1"/>
    <row r="555" s="263" customFormat="1"/>
    <row r="556" s="263" customFormat="1"/>
    <row r="557" s="263" customFormat="1"/>
    <row r="558" s="263" customFormat="1"/>
    <row r="559" s="263" customFormat="1"/>
    <row r="560" s="263" customFormat="1"/>
    <row r="561" s="263" customFormat="1"/>
    <row r="562" s="263" customFormat="1"/>
    <row r="563" s="263" customFormat="1"/>
    <row r="564" s="263" customFormat="1"/>
    <row r="565" s="263" customFormat="1"/>
    <row r="566" s="263" customFormat="1"/>
    <row r="567" s="263" customFormat="1"/>
    <row r="568" s="263" customFormat="1"/>
    <row r="569" s="263" customFormat="1"/>
    <row r="570" s="263" customFormat="1"/>
    <row r="571" s="263" customFormat="1"/>
    <row r="572" s="263" customFormat="1"/>
    <row r="573" s="263" customFormat="1"/>
    <row r="574" s="263" customFormat="1"/>
    <row r="575" s="263" customFormat="1"/>
    <row r="576" s="263" customFormat="1"/>
    <row r="577" s="263" customFormat="1"/>
    <row r="578" s="263" customFormat="1"/>
    <row r="579" s="263" customFormat="1"/>
    <row r="580" s="263" customFormat="1"/>
    <row r="581" s="263" customFormat="1"/>
    <row r="582" s="263" customFormat="1"/>
    <row r="583" s="263" customFormat="1"/>
    <row r="584" s="263" customFormat="1"/>
    <row r="585" s="263" customFormat="1"/>
    <row r="586" s="263" customFormat="1"/>
    <row r="587" s="263" customFormat="1"/>
    <row r="588" s="263" customFormat="1"/>
    <row r="589" s="263" customFormat="1"/>
    <row r="590" s="263" customFormat="1"/>
    <row r="591" s="263" customFormat="1"/>
    <row r="592" s="263" customFormat="1"/>
    <row r="593" s="263" customFormat="1"/>
    <row r="594" s="263" customFormat="1"/>
    <row r="595" s="263" customFormat="1"/>
    <row r="596" s="263" customFormat="1"/>
    <row r="597" s="263" customFormat="1"/>
    <row r="598" s="263" customFormat="1"/>
    <row r="599" s="263" customFormat="1"/>
    <row r="600" s="263" customFormat="1"/>
    <row r="601" s="263" customFormat="1"/>
    <row r="602" s="263" customFormat="1"/>
    <row r="603" s="263" customFormat="1"/>
    <row r="604" s="263" customFormat="1"/>
    <row r="605" s="263" customFormat="1"/>
    <row r="606" s="263" customFormat="1"/>
    <row r="607" s="263" customFormat="1"/>
    <row r="608" s="263" customFormat="1"/>
    <row r="609" s="263" customFormat="1"/>
    <row r="610" s="263" customFormat="1"/>
    <row r="611" s="263" customFormat="1"/>
    <row r="612" s="263" customFormat="1"/>
    <row r="613" s="263" customFormat="1"/>
    <row r="614" s="263" customFormat="1"/>
    <row r="615" s="263" customFormat="1"/>
    <row r="616" s="263" customFormat="1"/>
    <row r="617" s="263" customFormat="1"/>
    <row r="618" s="263" customFormat="1"/>
    <row r="619" s="263" customFormat="1"/>
    <row r="620" s="263" customFormat="1"/>
    <row r="621" s="263" customFormat="1"/>
    <row r="622" s="263" customFormat="1"/>
    <row r="623" s="263" customFormat="1"/>
    <row r="624" s="263" customFormat="1"/>
    <row r="625" s="263" customFormat="1"/>
    <row r="626" s="263" customFormat="1"/>
    <row r="627" s="263" customFormat="1"/>
    <row r="628" s="263" customFormat="1"/>
    <row r="629" s="263" customFormat="1"/>
    <row r="630" s="263" customFormat="1"/>
    <row r="631" s="263" customFormat="1"/>
    <row r="632" s="263" customFormat="1"/>
    <row r="633" s="263" customFormat="1"/>
    <row r="634" s="263" customFormat="1"/>
    <row r="635" s="263" customFormat="1"/>
    <row r="636" s="263" customFormat="1"/>
    <row r="637" s="263" customFormat="1"/>
    <row r="638" s="263" customFormat="1"/>
    <row r="639" s="263" customFormat="1"/>
    <row r="640" s="263" customFormat="1"/>
    <row r="641" s="263" customFormat="1"/>
    <row r="642" s="263" customFormat="1"/>
    <row r="643" s="263" customFormat="1"/>
    <row r="644" s="263" customFormat="1"/>
    <row r="645" s="263" customFormat="1"/>
    <row r="646" s="263" customFormat="1"/>
  </sheetData>
  <mergeCells count="4">
    <mergeCell ref="D1:G2"/>
    <mergeCell ref="H1:K2"/>
    <mergeCell ref="L1:O2"/>
    <mergeCell ref="P1:S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A398"/>
  <sheetViews>
    <sheetView zoomScale="90" zoomScaleNormal="9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P10" sqref="P10:R10"/>
    </sheetView>
  </sheetViews>
  <sheetFormatPr defaultRowHeight="12.5"/>
  <cols>
    <col min="2" max="2" width="16.54296875" customWidth="1"/>
    <col min="3" max="3" width="31.54296875" customWidth="1"/>
    <col min="20" max="27" width="8.54296875" style="263"/>
  </cols>
  <sheetData>
    <row r="1" spans="1:19" ht="13.15" customHeight="1">
      <c r="A1" s="375" t="s">
        <v>5</v>
      </c>
      <c r="B1" s="375"/>
      <c r="C1" s="376"/>
      <c r="D1" s="379">
        <v>2022</v>
      </c>
      <c r="E1" s="380"/>
      <c r="F1" s="380"/>
      <c r="G1" s="381"/>
      <c r="H1" s="379">
        <v>2023</v>
      </c>
      <c r="I1" s="380"/>
      <c r="J1" s="380"/>
      <c r="K1" s="381"/>
      <c r="L1" s="379">
        <v>2024</v>
      </c>
      <c r="M1" s="380"/>
      <c r="N1" s="380"/>
      <c r="O1" s="381"/>
      <c r="P1" s="379">
        <v>2025</v>
      </c>
      <c r="Q1" s="380"/>
      <c r="R1" s="380"/>
      <c r="S1" s="381"/>
    </row>
    <row r="2" spans="1:19" ht="13">
      <c r="A2" s="377"/>
      <c r="B2" s="377"/>
      <c r="C2" s="378"/>
      <c r="D2" s="231" t="s">
        <v>80</v>
      </c>
      <c r="E2" s="231" t="s">
        <v>81</v>
      </c>
      <c r="F2" s="231" t="s">
        <v>82</v>
      </c>
      <c r="G2" s="231" t="s">
        <v>83</v>
      </c>
      <c r="H2" s="231" t="s">
        <v>80</v>
      </c>
      <c r="I2" s="231" t="s">
        <v>81</v>
      </c>
      <c r="J2" s="231" t="s">
        <v>82</v>
      </c>
      <c r="K2" s="231" t="s">
        <v>83</v>
      </c>
      <c r="L2" s="231" t="s">
        <v>80</v>
      </c>
      <c r="M2" s="231" t="s">
        <v>81</v>
      </c>
      <c r="N2" s="231" t="s">
        <v>82</v>
      </c>
      <c r="O2" s="231" t="s">
        <v>83</v>
      </c>
      <c r="P2" s="231" t="s">
        <v>80</v>
      </c>
      <c r="Q2" s="231" t="s">
        <v>81</v>
      </c>
      <c r="R2" s="231" t="s">
        <v>82</v>
      </c>
      <c r="S2" s="231" t="s">
        <v>83</v>
      </c>
    </row>
    <row r="3" spans="1:19" ht="13">
      <c r="A3" s="233"/>
      <c r="B3" s="233"/>
      <c r="C3" s="250"/>
      <c r="D3" s="238"/>
      <c r="E3" s="238"/>
      <c r="F3" s="238"/>
      <c r="G3" s="275"/>
      <c r="H3" s="238"/>
      <c r="I3" s="238"/>
      <c r="J3" s="238"/>
      <c r="K3" s="275"/>
      <c r="L3" s="238"/>
      <c r="M3" s="238"/>
      <c r="N3" s="238"/>
      <c r="O3" s="275"/>
      <c r="P3" s="238"/>
      <c r="Q3" s="238"/>
      <c r="R3" s="238"/>
      <c r="S3" s="275"/>
    </row>
    <row r="4" spans="1:19" ht="13">
      <c r="A4" s="233" t="s">
        <v>154</v>
      </c>
      <c r="B4" s="238"/>
      <c r="C4" s="238"/>
      <c r="D4" s="238"/>
      <c r="E4" s="238"/>
      <c r="F4" s="238"/>
      <c r="G4" s="276"/>
      <c r="H4" s="238"/>
      <c r="I4" s="238"/>
      <c r="J4" s="238"/>
      <c r="K4" s="276"/>
      <c r="L4" s="238"/>
      <c r="M4" s="238"/>
      <c r="N4" s="238"/>
      <c r="O4" s="276"/>
      <c r="P4" s="238"/>
      <c r="Q4" s="238"/>
      <c r="R4" s="238"/>
      <c r="S4" s="276"/>
    </row>
    <row r="5" spans="1:19" ht="7.15" customHeight="1">
      <c r="A5" s="236"/>
      <c r="B5" s="251"/>
      <c r="C5" s="238"/>
      <c r="D5" s="238"/>
      <c r="E5" s="238"/>
      <c r="F5" s="238"/>
      <c r="G5" s="252"/>
      <c r="H5" s="238"/>
      <c r="I5" s="238"/>
      <c r="J5" s="238"/>
      <c r="K5" s="252"/>
      <c r="L5" s="238"/>
      <c r="M5" s="238"/>
      <c r="N5" s="238"/>
      <c r="O5" s="252"/>
      <c r="P5" s="238"/>
      <c r="Q5" s="238"/>
      <c r="R5" s="238"/>
      <c r="S5" s="252"/>
    </row>
    <row r="6" spans="1:19" ht="13">
      <c r="A6" s="236"/>
      <c r="B6" s="239" t="s">
        <v>43</v>
      </c>
      <c r="C6" s="238"/>
      <c r="D6" s="252">
        <v>36283</v>
      </c>
      <c r="E6" s="252">
        <v>56981</v>
      </c>
      <c r="F6" s="252">
        <v>59997</v>
      </c>
      <c r="G6" s="277">
        <v>42502</v>
      </c>
      <c r="H6" s="252">
        <v>32314</v>
      </c>
      <c r="I6" s="252">
        <v>48920</v>
      </c>
      <c r="J6" s="252">
        <v>72776</v>
      </c>
      <c r="K6" s="277">
        <v>68740</v>
      </c>
      <c r="L6" s="252">
        <v>42094</v>
      </c>
      <c r="M6" s="252">
        <v>63426</v>
      </c>
      <c r="N6" s="252">
        <v>103279</v>
      </c>
      <c r="O6" s="277">
        <v>93512</v>
      </c>
      <c r="P6" s="252">
        <v>74572</v>
      </c>
      <c r="Q6" s="252">
        <v>74615</v>
      </c>
      <c r="R6" s="252">
        <v>122126</v>
      </c>
      <c r="S6" s="277"/>
    </row>
    <row r="7" spans="1:19" ht="13">
      <c r="A7" s="253"/>
      <c r="B7" s="239" t="s">
        <v>155</v>
      </c>
      <c r="C7" s="254"/>
      <c r="D7" s="252">
        <v>-32310</v>
      </c>
      <c r="E7" s="252">
        <v>-17102</v>
      </c>
      <c r="F7" s="252">
        <v>-19042</v>
      </c>
      <c r="G7" s="277">
        <v>-36802</v>
      </c>
      <c r="H7" s="252">
        <v>-41243</v>
      </c>
      <c r="I7" s="252">
        <v>-30208</v>
      </c>
      <c r="J7" s="252">
        <v>-23593</v>
      </c>
      <c r="K7" s="277">
        <v>-19793</v>
      </c>
      <c r="L7" s="252">
        <v>-18090</v>
      </c>
      <c r="M7" s="252">
        <v>-19584</v>
      </c>
      <c r="N7" s="252">
        <v>-20866</v>
      </c>
      <c r="O7" s="277">
        <v>-27875</v>
      </c>
      <c r="P7" s="252">
        <v>-40973</v>
      </c>
      <c r="Q7" s="252">
        <v>-10765</v>
      </c>
      <c r="R7" s="252">
        <v>-19027</v>
      </c>
      <c r="S7" s="277"/>
    </row>
    <row r="8" spans="1:19" ht="13">
      <c r="A8" s="253"/>
      <c r="B8" s="254" t="s">
        <v>171</v>
      </c>
      <c r="C8" s="254"/>
      <c r="D8" s="252">
        <v>-7489</v>
      </c>
      <c r="E8" s="252">
        <v>-49484</v>
      </c>
      <c r="F8" s="252">
        <v>-12916</v>
      </c>
      <c r="G8" s="277">
        <v>-7719</v>
      </c>
      <c r="H8" s="252">
        <v>-8308</v>
      </c>
      <c r="I8" s="252">
        <v>-8393</v>
      </c>
      <c r="J8" s="252">
        <v>-7210</v>
      </c>
      <c r="K8" s="277">
        <v>-12711</v>
      </c>
      <c r="L8" s="252">
        <v>-9224</v>
      </c>
      <c r="M8" s="252">
        <v>-8968</v>
      </c>
      <c r="N8" s="252">
        <v>-7760</v>
      </c>
      <c r="O8" s="277">
        <v>-8015</v>
      </c>
      <c r="P8" s="252">
        <v>-8083</v>
      </c>
      <c r="Q8" s="252">
        <v>-9148</v>
      </c>
      <c r="R8" s="252">
        <v>-8002</v>
      </c>
      <c r="S8" s="277"/>
    </row>
    <row r="9" spans="1:19" ht="13">
      <c r="A9" s="244"/>
      <c r="B9" s="239" t="s">
        <v>172</v>
      </c>
      <c r="C9" s="238"/>
      <c r="D9" s="252">
        <v>-2983</v>
      </c>
      <c r="E9" s="252">
        <v>1713</v>
      </c>
      <c r="F9" s="252">
        <v>10621</v>
      </c>
      <c r="G9" s="277">
        <v>-11</v>
      </c>
      <c r="H9" s="252">
        <v>-6512</v>
      </c>
      <c r="I9" s="252">
        <v>-7377</v>
      </c>
      <c r="J9" s="252">
        <v>632</v>
      </c>
      <c r="K9" s="277">
        <v>-1968</v>
      </c>
      <c r="L9" s="252">
        <v>15684</v>
      </c>
      <c r="M9" s="252">
        <v>-2724</v>
      </c>
      <c r="N9" s="252">
        <v>2856</v>
      </c>
      <c r="O9" s="277">
        <v>-211</v>
      </c>
      <c r="P9" s="252">
        <v>-2977</v>
      </c>
      <c r="Q9" s="252">
        <v>-2802</v>
      </c>
      <c r="R9" s="252">
        <v>1249</v>
      </c>
      <c r="S9" s="277"/>
    </row>
    <row r="10" spans="1:19" ht="13.5" thickBot="1">
      <c r="A10" s="255" t="s">
        <v>156</v>
      </c>
      <c r="B10" s="255"/>
      <c r="C10" s="256"/>
      <c r="D10" s="257">
        <v>-533</v>
      </c>
      <c r="E10" s="257">
        <v>-11318</v>
      </c>
      <c r="F10" s="257">
        <v>17418</v>
      </c>
      <c r="G10" s="257">
        <v>-2008</v>
      </c>
      <c r="H10" s="257">
        <v>-10725</v>
      </c>
      <c r="I10" s="257">
        <v>17696</v>
      </c>
      <c r="J10" s="257">
        <v>41341</v>
      </c>
      <c r="K10" s="257">
        <v>38204</v>
      </c>
      <c r="L10" s="257">
        <v>-904</v>
      </c>
      <c r="M10" s="257">
        <v>37598</v>
      </c>
      <c r="N10" s="257">
        <v>71797</v>
      </c>
      <c r="O10" s="257">
        <v>57833</v>
      </c>
      <c r="P10" s="257">
        <v>28493</v>
      </c>
      <c r="Q10" s="257">
        <v>57504</v>
      </c>
      <c r="R10" s="257">
        <v>93848</v>
      </c>
      <c r="S10" s="257"/>
    </row>
    <row r="11" spans="1:19" s="263" customFormat="1" ht="13">
      <c r="A11" s="238"/>
      <c r="B11" s="238"/>
      <c r="C11" s="238"/>
    </row>
    <row r="12" spans="1:19" s="263" customFormat="1" ht="12" customHeight="1">
      <c r="A12" s="274" t="s">
        <v>173</v>
      </c>
      <c r="B12" s="238"/>
      <c r="C12" s="238"/>
    </row>
    <row r="13" spans="1:19" s="263" customFormat="1">
      <c r="F13" s="278"/>
      <c r="J13" s="278"/>
      <c r="N13" s="278"/>
      <c r="R13" s="278"/>
    </row>
    <row r="14" spans="1:19" s="263" customFormat="1"/>
    <row r="15" spans="1:19" s="263" customFormat="1"/>
    <row r="16" spans="1:19" s="263" customFormat="1">
      <c r="D16" s="278"/>
      <c r="H16" s="278"/>
      <c r="L16" s="278"/>
      <c r="P16" s="278"/>
    </row>
    <row r="17" s="263" customFormat="1"/>
    <row r="18" s="263" customFormat="1"/>
    <row r="19" s="263" customFormat="1"/>
    <row r="20" s="263" customFormat="1"/>
    <row r="21" s="263" customFormat="1"/>
    <row r="22" s="263" customFormat="1"/>
    <row r="23" s="263" customFormat="1"/>
    <row r="24" s="263" customFormat="1"/>
    <row r="25" s="263" customFormat="1"/>
    <row r="26" s="263" customFormat="1"/>
    <row r="27" s="263" customFormat="1"/>
    <row r="28" s="263" customFormat="1"/>
    <row r="29" s="263" customFormat="1"/>
    <row r="30" s="263" customFormat="1"/>
    <row r="31" s="263" customFormat="1"/>
    <row r="32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="263" customFormat="1"/>
    <row r="50" s="263" customFormat="1"/>
    <row r="51" s="263" customFormat="1"/>
    <row r="52" s="263" customFormat="1"/>
    <row r="53" s="263" customFormat="1"/>
    <row r="54" s="263" customFormat="1"/>
    <row r="55" s="263" customFormat="1"/>
    <row r="56" s="263" customFormat="1"/>
    <row r="57" s="263" customFormat="1"/>
    <row r="58" s="263" customFormat="1"/>
    <row r="59" s="263" customFormat="1"/>
    <row r="60" s="263" customFormat="1"/>
    <row r="61" s="263" customFormat="1"/>
    <row r="62" s="263" customFormat="1"/>
    <row r="63" s="263" customFormat="1"/>
    <row r="64" s="263" customFormat="1"/>
    <row r="65" s="263" customFormat="1"/>
    <row r="66" s="263" customFormat="1"/>
    <row r="67" s="263" customFormat="1"/>
    <row r="68" s="263" customFormat="1"/>
    <row r="69" s="263" customFormat="1"/>
    <row r="70" s="263" customFormat="1"/>
    <row r="71" s="263" customFormat="1"/>
    <row r="72" s="263" customFormat="1"/>
    <row r="73" s="263" customFormat="1"/>
    <row r="74" s="263" customFormat="1"/>
    <row r="75" s="263" customFormat="1"/>
    <row r="76" s="263" customFormat="1"/>
    <row r="77" s="263" customFormat="1"/>
    <row r="78" s="263" customFormat="1"/>
    <row r="79" s="263" customFormat="1"/>
    <row r="80" s="263" customFormat="1"/>
    <row r="81" s="263" customFormat="1"/>
    <row r="82" s="263" customFormat="1"/>
    <row r="83" s="263" customFormat="1"/>
    <row r="84" s="263" customFormat="1"/>
    <row r="85" s="263" customFormat="1"/>
    <row r="86" s="263" customFormat="1"/>
    <row r="87" s="263" customFormat="1"/>
    <row r="88" s="263" customFormat="1"/>
    <row r="89" s="263" customFormat="1"/>
    <row r="90" s="263" customFormat="1"/>
    <row r="91" s="263" customFormat="1"/>
    <row r="92" s="263" customFormat="1"/>
    <row r="93" s="263" customFormat="1"/>
    <row r="94" s="263" customFormat="1"/>
    <row r="95" s="263" customFormat="1"/>
    <row r="96" s="263" customFormat="1"/>
    <row r="97" s="263" customFormat="1"/>
    <row r="98" s="263" customFormat="1"/>
    <row r="99" s="263" customFormat="1"/>
    <row r="100" s="263" customFormat="1"/>
    <row r="101" s="263" customFormat="1"/>
    <row r="102" s="263" customFormat="1"/>
    <row r="103" s="263" customFormat="1"/>
    <row r="104" s="263" customFormat="1"/>
    <row r="105" s="263" customFormat="1"/>
    <row r="106" s="263" customFormat="1"/>
    <row r="107" s="263" customFormat="1"/>
    <row r="108" s="263" customFormat="1"/>
    <row r="109" s="263" customFormat="1"/>
    <row r="110" s="263" customFormat="1"/>
    <row r="111" s="263" customFormat="1"/>
    <row r="112" s="263" customFormat="1"/>
    <row r="113" s="263" customFormat="1"/>
    <row r="114" s="263" customFormat="1"/>
    <row r="115" s="263" customFormat="1"/>
    <row r="116" s="263" customFormat="1"/>
    <row r="117" s="263" customFormat="1"/>
    <row r="118" s="263" customFormat="1"/>
    <row r="119" s="263" customFormat="1"/>
    <row r="120" s="263" customFormat="1"/>
    <row r="121" s="263" customFormat="1"/>
    <row r="122" s="263" customFormat="1"/>
    <row r="123" s="263" customFormat="1"/>
    <row r="124" s="263" customFormat="1"/>
    <row r="125" s="263" customFormat="1"/>
    <row r="126" s="263" customFormat="1"/>
    <row r="127" s="263" customFormat="1"/>
    <row r="128" s="263" customFormat="1"/>
    <row r="129" s="263" customFormat="1"/>
    <row r="130" s="263" customFormat="1"/>
    <row r="131" s="263" customFormat="1"/>
    <row r="132" s="263" customFormat="1"/>
    <row r="133" s="263" customFormat="1"/>
    <row r="134" s="263" customFormat="1"/>
    <row r="135" s="263" customFormat="1"/>
    <row r="136" s="263" customFormat="1"/>
    <row r="137" s="263" customFormat="1"/>
    <row r="138" s="263" customFormat="1"/>
    <row r="139" s="263" customFormat="1"/>
    <row r="140" s="263" customFormat="1"/>
    <row r="141" s="263" customFormat="1"/>
    <row r="142" s="263" customFormat="1"/>
    <row r="143" s="263" customFormat="1"/>
    <row r="144" s="263" customFormat="1"/>
    <row r="145" s="263" customFormat="1"/>
    <row r="146" s="263" customFormat="1"/>
    <row r="147" s="263" customFormat="1"/>
    <row r="148" s="263" customFormat="1"/>
    <row r="149" s="263" customFormat="1"/>
    <row r="150" s="263" customFormat="1"/>
    <row r="151" s="263" customFormat="1"/>
    <row r="152" s="263" customFormat="1"/>
    <row r="153" s="263" customFormat="1"/>
    <row r="154" s="263" customFormat="1"/>
    <row r="155" s="263" customFormat="1"/>
    <row r="156" s="263" customFormat="1"/>
    <row r="157" s="263" customFormat="1"/>
    <row r="158" s="263" customFormat="1"/>
    <row r="159" s="263" customFormat="1"/>
    <row r="160" s="263" customFormat="1"/>
    <row r="161" s="263" customFormat="1"/>
    <row r="162" s="263" customFormat="1"/>
    <row r="163" s="263" customFormat="1"/>
    <row r="164" s="263" customFormat="1"/>
    <row r="165" s="263" customFormat="1"/>
    <row r="166" s="263" customFormat="1"/>
    <row r="167" s="263" customFormat="1"/>
    <row r="168" s="263" customFormat="1"/>
    <row r="169" s="263" customFormat="1"/>
    <row r="170" s="263" customFormat="1"/>
    <row r="171" s="263" customFormat="1"/>
    <row r="172" s="263" customFormat="1"/>
    <row r="173" s="263" customFormat="1"/>
    <row r="174" s="263" customFormat="1"/>
    <row r="175" s="263" customFormat="1"/>
    <row r="176" s="263" customFormat="1"/>
    <row r="177" s="263" customFormat="1"/>
    <row r="178" s="263" customFormat="1"/>
    <row r="179" s="263" customFormat="1"/>
    <row r="180" s="263" customFormat="1"/>
    <row r="181" s="263" customFormat="1"/>
    <row r="182" s="263" customFormat="1"/>
    <row r="183" s="263" customFormat="1"/>
    <row r="184" s="263" customFormat="1"/>
    <row r="185" s="263" customFormat="1"/>
    <row r="186" s="263" customFormat="1"/>
    <row r="187" s="263" customFormat="1"/>
    <row r="188" s="263" customFormat="1"/>
    <row r="189" s="263" customFormat="1"/>
    <row r="190" s="263" customFormat="1"/>
    <row r="191" s="263" customFormat="1"/>
    <row r="192" s="263" customFormat="1"/>
    <row r="193" s="263" customFormat="1"/>
    <row r="194" s="263" customFormat="1"/>
    <row r="195" s="263" customFormat="1"/>
    <row r="196" s="263" customFormat="1"/>
    <row r="197" s="263" customFormat="1"/>
    <row r="198" s="263" customFormat="1"/>
    <row r="199" s="263" customFormat="1"/>
    <row r="200" s="263" customFormat="1"/>
    <row r="201" s="263" customFormat="1"/>
    <row r="202" s="263" customFormat="1"/>
    <row r="203" s="263" customFormat="1"/>
    <row r="204" s="263" customFormat="1"/>
    <row r="205" s="263" customFormat="1"/>
    <row r="206" s="263" customFormat="1"/>
    <row r="207" s="263" customFormat="1"/>
    <row r="208" s="263" customFormat="1"/>
    <row r="209" s="263" customFormat="1"/>
    <row r="210" s="263" customFormat="1"/>
    <row r="211" s="263" customFormat="1"/>
    <row r="212" s="263" customFormat="1"/>
    <row r="213" s="263" customFormat="1"/>
    <row r="214" s="263" customFormat="1"/>
    <row r="215" s="263" customFormat="1"/>
    <row r="216" s="263" customFormat="1"/>
    <row r="217" s="263" customFormat="1"/>
    <row r="218" s="263" customFormat="1"/>
    <row r="219" s="263" customFormat="1"/>
    <row r="220" s="263" customFormat="1"/>
    <row r="221" s="263" customFormat="1"/>
    <row r="222" s="263" customFormat="1"/>
    <row r="223" s="263" customFormat="1"/>
    <row r="224" s="263" customFormat="1"/>
    <row r="225" s="263" customFormat="1"/>
    <row r="226" s="263" customFormat="1"/>
    <row r="227" s="263" customFormat="1"/>
    <row r="228" s="263" customFormat="1"/>
    <row r="229" s="263" customFormat="1"/>
    <row r="230" s="263" customFormat="1"/>
    <row r="231" s="263" customFormat="1"/>
    <row r="232" s="263" customFormat="1"/>
    <row r="233" s="263" customFormat="1"/>
    <row r="234" s="263" customFormat="1"/>
    <row r="235" s="263" customFormat="1"/>
    <row r="236" s="263" customFormat="1"/>
    <row r="237" s="263" customFormat="1"/>
    <row r="238" s="263" customFormat="1"/>
    <row r="239" s="263" customFormat="1"/>
    <row r="240" s="263" customFormat="1"/>
    <row r="241" s="263" customFormat="1"/>
    <row r="242" s="263" customFormat="1"/>
    <row r="243" s="263" customFormat="1"/>
    <row r="244" s="263" customFormat="1"/>
    <row r="245" s="263" customFormat="1"/>
    <row r="246" s="263" customFormat="1"/>
    <row r="247" s="263" customFormat="1"/>
    <row r="248" s="263" customFormat="1"/>
    <row r="249" s="263" customFormat="1"/>
    <row r="250" s="263" customFormat="1"/>
    <row r="251" s="263" customFormat="1"/>
    <row r="252" s="263" customFormat="1"/>
    <row r="253" s="263" customFormat="1"/>
    <row r="254" s="263" customFormat="1"/>
    <row r="255" s="263" customFormat="1"/>
    <row r="256" s="263" customFormat="1"/>
    <row r="257" s="263" customFormat="1"/>
    <row r="258" s="263" customFormat="1"/>
    <row r="259" s="263" customFormat="1"/>
    <row r="260" s="263" customFormat="1"/>
    <row r="261" s="263" customFormat="1"/>
    <row r="262" s="263" customFormat="1"/>
    <row r="263" s="263" customFormat="1"/>
    <row r="264" s="263" customFormat="1"/>
    <row r="265" s="263" customFormat="1"/>
    <row r="266" s="263" customFormat="1"/>
    <row r="267" s="263" customFormat="1"/>
    <row r="268" s="263" customFormat="1"/>
    <row r="269" s="263" customFormat="1"/>
    <row r="270" s="263" customFormat="1"/>
    <row r="271" s="263" customFormat="1"/>
    <row r="272" s="263" customFormat="1"/>
    <row r="273" s="263" customFormat="1"/>
    <row r="274" s="263" customFormat="1"/>
    <row r="275" s="263" customFormat="1"/>
    <row r="276" s="263" customFormat="1"/>
    <row r="277" s="263" customFormat="1"/>
    <row r="278" s="263" customFormat="1"/>
    <row r="279" s="263" customFormat="1"/>
    <row r="280" s="263" customFormat="1"/>
    <row r="281" s="263" customFormat="1"/>
    <row r="282" s="263" customFormat="1"/>
    <row r="283" s="263" customFormat="1"/>
    <row r="284" s="263" customFormat="1"/>
    <row r="285" s="263" customFormat="1"/>
    <row r="286" s="263" customFormat="1"/>
    <row r="287" s="263" customFormat="1"/>
    <row r="288" s="263" customFormat="1"/>
    <row r="289" s="263" customFormat="1"/>
    <row r="290" s="263" customFormat="1"/>
    <row r="291" s="263" customFormat="1"/>
    <row r="292" s="263" customFormat="1"/>
    <row r="293" s="263" customFormat="1"/>
    <row r="294" s="263" customFormat="1"/>
    <row r="295" s="263" customFormat="1"/>
    <row r="296" s="263" customFormat="1"/>
    <row r="297" s="263" customFormat="1"/>
    <row r="298" s="263" customFormat="1"/>
    <row r="299" s="263" customFormat="1"/>
    <row r="300" s="263" customFormat="1"/>
    <row r="301" s="263" customFormat="1"/>
    <row r="302" s="263" customFormat="1"/>
    <row r="303" s="263" customFormat="1"/>
    <row r="304" s="263" customFormat="1"/>
    <row r="305" s="263" customFormat="1"/>
    <row r="306" s="263" customFormat="1"/>
    <row r="307" s="263" customFormat="1"/>
    <row r="308" s="263" customFormat="1"/>
    <row r="309" s="263" customFormat="1"/>
    <row r="310" s="263" customFormat="1"/>
    <row r="311" s="263" customFormat="1"/>
    <row r="312" s="263" customFormat="1"/>
    <row r="313" s="263" customFormat="1"/>
    <row r="314" s="263" customFormat="1"/>
    <row r="315" s="263" customFormat="1"/>
    <row r="316" s="263" customFormat="1"/>
    <row r="317" s="263" customFormat="1"/>
    <row r="318" s="263" customFormat="1"/>
    <row r="319" s="263" customFormat="1"/>
    <row r="320" s="263" customFormat="1"/>
    <row r="321" s="263" customFormat="1"/>
    <row r="322" s="263" customFormat="1"/>
    <row r="323" s="263" customFormat="1"/>
    <row r="324" s="263" customFormat="1"/>
    <row r="325" s="263" customFormat="1"/>
    <row r="326" s="263" customFormat="1"/>
    <row r="327" s="263" customFormat="1"/>
    <row r="328" s="263" customFormat="1"/>
    <row r="329" s="263" customFormat="1"/>
    <row r="330" s="263" customFormat="1"/>
    <row r="331" s="263" customFormat="1"/>
    <row r="332" s="263" customFormat="1"/>
    <row r="333" s="263" customFormat="1"/>
    <row r="334" s="263" customFormat="1"/>
    <row r="335" s="263" customFormat="1"/>
    <row r="336" s="263" customFormat="1"/>
    <row r="337" s="263" customFormat="1"/>
    <row r="338" s="263" customFormat="1"/>
    <row r="339" s="263" customFormat="1"/>
    <row r="340" s="263" customFormat="1"/>
    <row r="341" s="263" customFormat="1"/>
    <row r="342" s="263" customFormat="1"/>
    <row r="343" s="263" customFormat="1"/>
    <row r="344" s="263" customFormat="1"/>
    <row r="345" s="263" customFormat="1"/>
    <row r="346" s="263" customFormat="1"/>
    <row r="347" s="263" customFormat="1"/>
    <row r="348" s="263" customFormat="1"/>
    <row r="349" s="263" customFormat="1"/>
    <row r="350" s="263" customFormat="1"/>
    <row r="351" s="263" customFormat="1"/>
    <row r="352" s="263" customFormat="1"/>
    <row r="353" s="263" customFormat="1"/>
    <row r="354" s="263" customFormat="1"/>
    <row r="355" s="263" customFormat="1"/>
    <row r="356" s="263" customFormat="1"/>
    <row r="357" s="263" customFormat="1"/>
    <row r="358" s="263" customFormat="1"/>
    <row r="359" s="263" customFormat="1"/>
    <row r="360" s="263" customFormat="1"/>
    <row r="361" s="263" customFormat="1"/>
    <row r="362" s="263" customFormat="1"/>
    <row r="363" s="263" customFormat="1"/>
    <row r="364" s="263" customFormat="1"/>
    <row r="365" s="263" customFormat="1"/>
    <row r="366" s="263" customFormat="1"/>
    <row r="367" s="263" customFormat="1"/>
    <row r="368" s="263" customFormat="1"/>
    <row r="369" s="263" customFormat="1"/>
    <row r="370" s="263" customFormat="1"/>
    <row r="371" s="263" customFormat="1"/>
    <row r="372" s="263" customFormat="1"/>
    <row r="373" s="263" customFormat="1"/>
    <row r="374" s="263" customFormat="1"/>
    <row r="375" s="263" customFormat="1"/>
    <row r="376" s="263" customFormat="1"/>
    <row r="377" s="263" customFormat="1"/>
    <row r="378" s="263" customFormat="1"/>
    <row r="379" s="263" customFormat="1"/>
    <row r="380" s="263" customFormat="1"/>
    <row r="381" s="263" customFormat="1"/>
    <row r="382" s="263" customFormat="1"/>
    <row r="383" s="263" customFormat="1"/>
    <row r="384" s="263" customFormat="1"/>
    <row r="385" s="263" customFormat="1"/>
    <row r="386" s="263" customFormat="1"/>
    <row r="387" s="263" customFormat="1"/>
    <row r="388" s="263" customFormat="1"/>
    <row r="389" s="263" customFormat="1"/>
    <row r="390" s="263" customFormat="1"/>
    <row r="391" s="263" customFormat="1"/>
    <row r="392" s="263" customFormat="1"/>
    <row r="393" s="263" customFormat="1"/>
    <row r="394" s="263" customFormat="1"/>
    <row r="395" s="263" customFormat="1"/>
    <row r="396" s="263" customFormat="1"/>
    <row r="397" s="263" customFormat="1"/>
    <row r="398" s="263" customFormat="1"/>
  </sheetData>
  <mergeCells count="5">
    <mergeCell ref="A1:C2"/>
    <mergeCell ref="D1:G1"/>
    <mergeCell ref="H1:K1"/>
    <mergeCell ref="L1:O1"/>
    <mergeCell ref="P1: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W384"/>
  <sheetViews>
    <sheetView zoomScale="90" zoomScaleNormal="9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R17" sqref="R17"/>
    </sheetView>
  </sheetViews>
  <sheetFormatPr defaultRowHeight="12.5"/>
  <cols>
    <col min="3" max="3" width="27.7265625" customWidth="1"/>
    <col min="4" max="4" width="9.26953125" style="263" customWidth="1"/>
    <col min="5" max="5" width="10.26953125" style="263" customWidth="1"/>
    <col min="6" max="6" width="9.7265625" style="263" customWidth="1"/>
    <col min="7" max="8" width="9.26953125" style="263" customWidth="1"/>
    <col min="9" max="9" width="10.26953125" style="263" customWidth="1"/>
    <col min="10" max="10" width="9.7265625" style="263" customWidth="1"/>
    <col min="11" max="12" width="9.26953125" style="263" customWidth="1"/>
    <col min="13" max="13" width="10.26953125" style="263" customWidth="1"/>
    <col min="14" max="14" width="9.7265625" style="263" customWidth="1"/>
    <col min="15" max="16" width="9.26953125" style="263" customWidth="1"/>
    <col min="17" max="17" width="10.26953125" style="263" customWidth="1"/>
    <col min="18" max="18" width="9.7265625" style="263" customWidth="1"/>
    <col min="19" max="19" width="9.26953125" style="263" customWidth="1"/>
    <col min="20" max="49" width="8.54296875" style="263"/>
  </cols>
  <sheetData>
    <row r="1" spans="1:19" ht="13">
      <c r="A1" s="375" t="s">
        <v>5</v>
      </c>
      <c r="B1" s="375"/>
      <c r="C1" s="376"/>
      <c r="D1" s="379">
        <v>2022</v>
      </c>
      <c r="E1" s="380"/>
      <c r="F1" s="380"/>
      <c r="G1" s="381"/>
      <c r="H1" s="379">
        <v>2023</v>
      </c>
      <c r="I1" s="380"/>
      <c r="J1" s="380"/>
      <c r="K1" s="381"/>
      <c r="L1" s="379">
        <v>2024</v>
      </c>
      <c r="M1" s="380"/>
      <c r="N1" s="380"/>
      <c r="O1" s="381"/>
      <c r="P1" s="379">
        <v>2025</v>
      </c>
      <c r="Q1" s="380"/>
      <c r="R1" s="380"/>
      <c r="S1" s="381"/>
    </row>
    <row r="2" spans="1:19" ht="13">
      <c r="A2" s="377"/>
      <c r="B2" s="377"/>
      <c r="C2" s="378"/>
      <c r="D2" s="231" t="s">
        <v>1</v>
      </c>
      <c r="E2" s="232" t="s">
        <v>2</v>
      </c>
      <c r="F2" s="232" t="s">
        <v>3</v>
      </c>
      <c r="G2" s="231" t="s">
        <v>4</v>
      </c>
      <c r="H2" s="231" t="s">
        <v>1</v>
      </c>
      <c r="I2" s="232" t="s">
        <v>2</v>
      </c>
      <c r="J2" s="232" t="s">
        <v>3</v>
      </c>
      <c r="K2" s="231" t="s">
        <v>4</v>
      </c>
      <c r="L2" s="231" t="s">
        <v>1</v>
      </c>
      <c r="M2" s="232" t="s">
        <v>2</v>
      </c>
      <c r="N2" s="232" t="s">
        <v>3</v>
      </c>
      <c r="O2" s="231" t="s">
        <v>4</v>
      </c>
      <c r="P2" s="231" t="s">
        <v>1</v>
      </c>
      <c r="Q2" s="232" t="s">
        <v>2</v>
      </c>
      <c r="R2" s="232" t="s">
        <v>3</v>
      </c>
      <c r="S2" s="231" t="s">
        <v>4</v>
      </c>
    </row>
    <row r="3" spans="1:19" ht="13">
      <c r="A3" s="233"/>
      <c r="B3" s="233"/>
      <c r="C3" s="234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</row>
    <row r="4" spans="1:19" ht="13">
      <c r="A4" s="233" t="s">
        <v>144</v>
      </c>
      <c r="B4" s="233"/>
      <c r="C4" s="234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</row>
    <row r="5" spans="1:19" ht="13">
      <c r="A5" s="233"/>
      <c r="B5" s="233"/>
      <c r="C5" s="234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</row>
    <row r="6" spans="1:19" ht="13">
      <c r="A6" s="236"/>
      <c r="B6" s="237" t="s">
        <v>145</v>
      </c>
      <c r="C6" s="238"/>
      <c r="D6" s="235">
        <v>40452</v>
      </c>
      <c r="E6" s="235">
        <v>85586</v>
      </c>
      <c r="F6" s="235">
        <v>67265</v>
      </c>
      <c r="G6" s="235">
        <v>67735</v>
      </c>
      <c r="H6" s="235">
        <v>85422</v>
      </c>
      <c r="I6" s="235">
        <v>117077</v>
      </c>
      <c r="J6" s="235">
        <v>89852</v>
      </c>
      <c r="K6" s="235">
        <v>93768</v>
      </c>
      <c r="L6" s="235">
        <v>48223</v>
      </c>
      <c r="M6" s="235">
        <v>71128</v>
      </c>
      <c r="N6" s="235">
        <v>1901</v>
      </c>
      <c r="O6" s="235">
        <v>26808</v>
      </c>
      <c r="P6" s="235">
        <v>27540</v>
      </c>
      <c r="Q6" s="235">
        <v>27479</v>
      </c>
      <c r="R6" s="235">
        <v>26649</v>
      </c>
      <c r="S6" s="235"/>
    </row>
    <row r="7" spans="1:19" ht="13">
      <c r="A7" s="236"/>
      <c r="B7" s="237" t="s">
        <v>146</v>
      </c>
      <c r="C7" s="238"/>
      <c r="D7" s="235">
        <v>23597</v>
      </c>
      <c r="E7" s="235">
        <v>31357</v>
      </c>
      <c r="F7" s="235">
        <v>27463</v>
      </c>
      <c r="G7" s="235">
        <v>26738</v>
      </c>
      <c r="H7" s="235">
        <v>27856</v>
      </c>
      <c r="I7" s="235">
        <v>27683</v>
      </c>
      <c r="J7" s="235">
        <v>29314</v>
      </c>
      <c r="K7" s="235">
        <v>26940</v>
      </c>
      <c r="L7" s="235">
        <v>28929</v>
      </c>
      <c r="M7" s="235">
        <v>27647</v>
      </c>
      <c r="N7" s="235">
        <v>28088</v>
      </c>
      <c r="O7" s="235">
        <v>27866</v>
      </c>
      <c r="P7" s="235">
        <v>28342</v>
      </c>
      <c r="Q7" s="235">
        <v>28204</v>
      </c>
      <c r="R7" s="235">
        <v>28558</v>
      </c>
      <c r="S7" s="235"/>
    </row>
    <row r="8" spans="1:19" ht="13">
      <c r="A8" s="236"/>
      <c r="B8" s="237" t="s">
        <v>147</v>
      </c>
      <c r="C8" s="238"/>
      <c r="D8" s="235">
        <v>56346</v>
      </c>
      <c r="E8" s="235">
        <v>12011</v>
      </c>
      <c r="F8" s="235">
        <v>12185</v>
      </c>
      <c r="G8" s="235">
        <v>11720</v>
      </c>
      <c r="H8" s="235">
        <v>11695</v>
      </c>
      <c r="I8" s="235">
        <v>11547</v>
      </c>
      <c r="J8" s="235">
        <v>12198</v>
      </c>
      <c r="K8" s="235">
        <v>12250</v>
      </c>
      <c r="L8" s="235">
        <v>10831</v>
      </c>
      <c r="M8" s="235">
        <v>10680</v>
      </c>
      <c r="N8" s="235">
        <v>10315</v>
      </c>
      <c r="O8" s="235">
        <v>10093</v>
      </c>
      <c r="P8" s="235">
        <v>10520</v>
      </c>
      <c r="Q8" s="235">
        <v>10486</v>
      </c>
      <c r="R8" s="235">
        <v>10514</v>
      </c>
      <c r="S8" s="235"/>
    </row>
    <row r="9" spans="1:19" ht="13">
      <c r="A9" s="236"/>
      <c r="B9" s="237" t="s">
        <v>148</v>
      </c>
      <c r="C9" s="238"/>
      <c r="D9" s="235">
        <v>90557</v>
      </c>
      <c r="E9" s="235">
        <v>97204</v>
      </c>
      <c r="F9" s="235">
        <v>103245</v>
      </c>
      <c r="G9" s="235">
        <v>98061</v>
      </c>
      <c r="H9" s="235">
        <v>93342</v>
      </c>
      <c r="I9" s="235">
        <v>90926</v>
      </c>
      <c r="J9" s="235">
        <v>95855</v>
      </c>
      <c r="K9" s="235">
        <v>47847</v>
      </c>
      <c r="L9" s="235">
        <v>81582</v>
      </c>
      <c r="M9" s="235">
        <v>81929</v>
      </c>
      <c r="N9" s="235">
        <v>82927</v>
      </c>
      <c r="O9" s="235">
        <v>60059</v>
      </c>
      <c r="P9" s="235">
        <v>59189</v>
      </c>
      <c r="Q9" s="235">
        <v>59147</v>
      </c>
      <c r="R9" s="235">
        <v>58272</v>
      </c>
      <c r="S9" s="235"/>
    </row>
    <row r="10" spans="1:19" ht="13">
      <c r="A10" s="236"/>
      <c r="B10" s="237" t="s">
        <v>149</v>
      </c>
      <c r="C10" s="238"/>
      <c r="D10" s="235">
        <v>111592</v>
      </c>
      <c r="E10" s="235">
        <v>111406</v>
      </c>
      <c r="F10" s="235">
        <v>115855</v>
      </c>
      <c r="G10" s="235">
        <v>114865</v>
      </c>
      <c r="H10" s="235">
        <v>115001</v>
      </c>
      <c r="I10" s="235">
        <v>110279</v>
      </c>
      <c r="J10" s="235">
        <v>110146</v>
      </c>
      <c r="K10" s="235">
        <v>109623</v>
      </c>
      <c r="L10" s="235">
        <v>113652</v>
      </c>
      <c r="M10" s="235">
        <v>110235</v>
      </c>
      <c r="N10" s="235">
        <v>112874</v>
      </c>
      <c r="O10" s="235">
        <v>119174</v>
      </c>
      <c r="P10" s="235">
        <v>114963</v>
      </c>
      <c r="Q10" s="235">
        <v>115134</v>
      </c>
      <c r="R10" s="235">
        <v>115690</v>
      </c>
      <c r="S10" s="235"/>
    </row>
    <row r="11" spans="1:19" ht="13">
      <c r="A11" s="236"/>
      <c r="B11" s="285" t="s">
        <v>178</v>
      </c>
      <c r="C11" s="238"/>
      <c r="D11" s="235">
        <v>68294</v>
      </c>
      <c r="E11" s="235">
        <v>68373</v>
      </c>
      <c r="F11" s="235">
        <v>68452</v>
      </c>
      <c r="G11" s="235">
        <v>68531</v>
      </c>
      <c r="H11" s="235">
        <v>68612</v>
      </c>
      <c r="I11" s="235">
        <v>68692</v>
      </c>
      <c r="J11" s="235">
        <v>68773</v>
      </c>
      <c r="K11" s="235">
        <v>68854</v>
      </c>
      <c r="L11" s="235">
        <v>68936</v>
      </c>
      <c r="M11" s="235">
        <v>69018</v>
      </c>
      <c r="N11" s="235">
        <v>69100</v>
      </c>
      <c r="O11" s="235">
        <v>69183</v>
      </c>
      <c r="P11" s="235">
        <v>69267</v>
      </c>
      <c r="Q11" s="235">
        <v>69350</v>
      </c>
      <c r="R11" s="235">
        <v>69434</v>
      </c>
      <c r="S11" s="235"/>
    </row>
    <row r="12" spans="1:19" ht="13">
      <c r="A12" s="236"/>
      <c r="B12" s="237" t="s">
        <v>150</v>
      </c>
      <c r="C12" s="238"/>
      <c r="D12" s="235">
        <v>107722</v>
      </c>
      <c r="E12" s="235">
        <v>106159</v>
      </c>
      <c r="F12" s="235">
        <v>104105</v>
      </c>
      <c r="G12" s="235">
        <v>103918</v>
      </c>
      <c r="H12" s="235">
        <v>101900</v>
      </c>
      <c r="I12" s="235">
        <v>100686</v>
      </c>
      <c r="J12" s="235">
        <v>99251</v>
      </c>
      <c r="K12" s="235">
        <v>98667</v>
      </c>
      <c r="L12" s="235">
        <v>97139</v>
      </c>
      <c r="M12" s="235">
        <v>95666</v>
      </c>
      <c r="N12" s="235">
        <v>94298</v>
      </c>
      <c r="O12" s="235">
        <v>94404</v>
      </c>
      <c r="P12" s="235">
        <v>92539</v>
      </c>
      <c r="Q12" s="235">
        <v>92124</v>
      </c>
      <c r="R12" s="235">
        <v>90191</v>
      </c>
      <c r="S12" s="235"/>
    </row>
    <row r="13" spans="1:19" ht="13">
      <c r="A13" s="236"/>
      <c r="B13" s="239" t="s">
        <v>151</v>
      </c>
      <c r="C13" s="238"/>
      <c r="D13" s="235">
        <v>-11708</v>
      </c>
      <c r="E13" s="235">
        <v>-14247</v>
      </c>
      <c r="F13" s="235">
        <v>-9418</v>
      </c>
      <c r="G13" s="235">
        <v>-12861</v>
      </c>
      <c r="H13" s="235">
        <v>-9070</v>
      </c>
      <c r="I13" s="252">
        <v>-11923</v>
      </c>
      <c r="J13" s="235">
        <v>-6219</v>
      </c>
      <c r="K13" s="235">
        <v>-13514</v>
      </c>
      <c r="L13" s="235">
        <v>-6902</v>
      </c>
      <c r="M13" s="252">
        <v>-12249</v>
      </c>
      <c r="N13" s="235">
        <v>-5555</v>
      </c>
      <c r="O13" s="235">
        <v>-18010</v>
      </c>
      <c r="P13" s="235">
        <v>-12162</v>
      </c>
      <c r="Q13" s="252">
        <v>-14066</v>
      </c>
      <c r="R13" s="235">
        <v>-7949</v>
      </c>
      <c r="S13" s="235"/>
    </row>
    <row r="14" spans="1:19" ht="13">
      <c r="A14" s="236"/>
      <c r="B14" s="239" t="s">
        <v>152</v>
      </c>
      <c r="C14" s="238"/>
      <c r="D14" s="235">
        <v>-10408</v>
      </c>
      <c r="E14" s="235">
        <v>-14358</v>
      </c>
      <c r="F14" s="235">
        <v>-11605</v>
      </c>
      <c r="G14" s="235">
        <v>-1789</v>
      </c>
      <c r="H14" s="235">
        <v>-5752</v>
      </c>
      <c r="I14" s="252">
        <v>-10747</v>
      </c>
      <c r="J14" s="235">
        <v>-28980</v>
      </c>
      <c r="K14" s="235">
        <v>-13795</v>
      </c>
      <c r="L14" s="235">
        <v>-14873</v>
      </c>
      <c r="M14" s="252">
        <v>-4987</v>
      </c>
      <c r="N14" s="235">
        <v>-6075</v>
      </c>
      <c r="O14" s="235">
        <v>-53896</v>
      </c>
      <c r="P14" s="235">
        <v>-84992</v>
      </c>
      <c r="Q14" s="252">
        <v>-10490</v>
      </c>
      <c r="R14" s="235">
        <v>-98502</v>
      </c>
      <c r="S14" s="235"/>
    </row>
    <row r="15" spans="1:19" ht="13">
      <c r="A15" s="240" t="s">
        <v>153</v>
      </c>
      <c r="B15" s="241"/>
      <c r="C15" s="242"/>
      <c r="D15" s="243">
        <v>476444</v>
      </c>
      <c r="E15" s="243">
        <v>483491</v>
      </c>
      <c r="F15" s="243">
        <v>477547</v>
      </c>
      <c r="G15" s="243">
        <v>476918</v>
      </c>
      <c r="H15" s="243">
        <v>489006</v>
      </c>
      <c r="I15" s="243">
        <v>504220</v>
      </c>
      <c r="J15" s="243">
        <v>470190</v>
      </c>
      <c r="K15" s="243">
        <v>430640</v>
      </c>
      <c r="L15" s="243">
        <v>427517</v>
      </c>
      <c r="M15" s="243">
        <v>449067</v>
      </c>
      <c r="N15" s="243">
        <v>387873</v>
      </c>
      <c r="O15" s="243">
        <v>335681</v>
      </c>
      <c r="P15" s="243">
        <v>305206</v>
      </c>
      <c r="Q15" s="243">
        <v>377368</v>
      </c>
      <c r="R15" s="243">
        <v>292857</v>
      </c>
      <c r="S15" s="243"/>
    </row>
    <row r="16" spans="1:19" ht="13">
      <c r="A16" s="245"/>
      <c r="B16" s="245"/>
      <c r="C16" s="238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</row>
    <row r="17" spans="1:19" ht="13">
      <c r="A17" s="247" t="s">
        <v>170</v>
      </c>
      <c r="B17" s="248"/>
      <c r="C17" s="249"/>
      <c r="D17" s="280">
        <v>252723</v>
      </c>
      <c r="E17" s="280">
        <v>251355</v>
      </c>
      <c r="F17" s="280">
        <v>250178</v>
      </c>
      <c r="G17" s="280">
        <v>247946</v>
      </c>
      <c r="H17" s="280">
        <v>243829</v>
      </c>
      <c r="I17" s="280">
        <v>261845</v>
      </c>
      <c r="J17" s="280">
        <v>277101</v>
      </c>
      <c r="K17" s="280">
        <v>287164</v>
      </c>
      <c r="L17" s="280">
        <v>313728</v>
      </c>
      <c r="M17" s="280">
        <v>334957</v>
      </c>
      <c r="N17" s="280">
        <v>350679</v>
      </c>
      <c r="O17" s="280">
        <v>363401</v>
      </c>
      <c r="P17" s="280">
        <v>384034</v>
      </c>
      <c r="Q17" s="280">
        <v>396232</v>
      </c>
      <c r="R17" s="280">
        <v>408438</v>
      </c>
      <c r="S17" s="280"/>
    </row>
    <row r="18" spans="1:19" s="263" customFormat="1"/>
    <row r="19" spans="1:19" s="263" customFormat="1" ht="13">
      <c r="A19" s="247" t="s">
        <v>169</v>
      </c>
      <c r="B19" s="248"/>
      <c r="C19" s="249"/>
      <c r="D19" s="279">
        <v>1.8852419447379147</v>
      </c>
      <c r="E19" s="279">
        <v>1.9235384217540927</v>
      </c>
      <c r="F19" s="279">
        <v>1.9088289138133649</v>
      </c>
      <c r="G19" s="279">
        <v>1.9234752728416671</v>
      </c>
      <c r="H19" s="279">
        <v>2.0055284646206974</v>
      </c>
      <c r="I19" s="279">
        <v>1.93</v>
      </c>
      <c r="J19" s="279">
        <v>1.6968181276862948</v>
      </c>
      <c r="K19" s="279">
        <v>1.4996308729506485</v>
      </c>
      <c r="L19" s="279">
        <v>1.3626995359037128</v>
      </c>
      <c r="M19" s="279">
        <v>1.3406705935388721</v>
      </c>
      <c r="N19" s="279">
        <v>1.1060628095779901</v>
      </c>
      <c r="O19" s="279">
        <v>0.92372062817658729</v>
      </c>
      <c r="P19" s="279">
        <v>0.79473692433482457</v>
      </c>
      <c r="Q19" s="279">
        <v>0.95239152819560258</v>
      </c>
      <c r="R19" s="279">
        <v>0.71701702583990712</v>
      </c>
      <c r="S19" s="279"/>
    </row>
    <row r="20" spans="1:19" s="263" customFormat="1"/>
    <row r="21" spans="1:19" s="263" customFormat="1">
      <c r="A21" s="336"/>
    </row>
    <row r="22" spans="1:19" s="263" customFormat="1"/>
    <row r="23" spans="1:19" s="263" customFormat="1"/>
    <row r="24" spans="1:19" s="263" customFormat="1"/>
    <row r="25" spans="1:19" s="263" customFormat="1"/>
    <row r="26" spans="1:19" s="263" customFormat="1"/>
    <row r="27" spans="1:19" s="263" customFormat="1"/>
    <row r="28" spans="1:19" s="263" customFormat="1"/>
    <row r="29" spans="1:19" s="263" customFormat="1"/>
    <row r="30" spans="1:19" s="263" customFormat="1"/>
    <row r="31" spans="1:19" s="263" customFormat="1"/>
    <row r="32" spans="1:19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="263" customFormat="1"/>
    <row r="50" s="263" customFormat="1"/>
    <row r="51" s="263" customFormat="1"/>
    <row r="52" s="263" customFormat="1"/>
    <row r="53" s="263" customFormat="1"/>
    <row r="54" s="263" customFormat="1"/>
    <row r="55" s="263" customFormat="1"/>
    <row r="56" s="263" customFormat="1"/>
    <row r="57" s="263" customFormat="1"/>
    <row r="58" s="263" customFormat="1"/>
    <row r="59" s="263" customFormat="1"/>
    <row r="60" s="263" customFormat="1"/>
    <row r="61" s="263" customFormat="1"/>
    <row r="62" s="263" customFormat="1"/>
    <row r="63" s="263" customFormat="1"/>
    <row r="64" s="263" customFormat="1"/>
    <row r="65" s="263" customFormat="1"/>
    <row r="66" s="263" customFormat="1"/>
    <row r="67" s="263" customFormat="1"/>
    <row r="68" s="263" customFormat="1"/>
    <row r="69" s="263" customFormat="1"/>
    <row r="70" s="263" customFormat="1"/>
    <row r="71" s="263" customFormat="1"/>
    <row r="72" s="263" customFormat="1"/>
    <row r="73" s="263" customFormat="1"/>
    <row r="74" s="263" customFormat="1"/>
    <row r="75" s="263" customFormat="1"/>
    <row r="76" s="263" customFormat="1"/>
    <row r="77" s="263" customFormat="1"/>
    <row r="78" s="263" customFormat="1"/>
    <row r="79" s="263" customFormat="1"/>
    <row r="80" s="263" customFormat="1"/>
    <row r="81" s="263" customFormat="1"/>
    <row r="82" s="263" customFormat="1"/>
    <row r="83" s="263" customFormat="1"/>
    <row r="84" s="263" customFormat="1"/>
    <row r="85" s="263" customFormat="1"/>
    <row r="86" s="263" customFormat="1"/>
    <row r="87" s="263" customFormat="1"/>
    <row r="88" s="263" customFormat="1"/>
    <row r="89" s="263" customFormat="1"/>
    <row r="90" s="263" customFormat="1"/>
    <row r="91" s="263" customFormat="1"/>
    <row r="92" s="263" customFormat="1"/>
    <row r="93" s="263" customFormat="1"/>
    <row r="94" s="263" customFormat="1"/>
    <row r="95" s="263" customFormat="1"/>
    <row r="96" s="263" customFormat="1"/>
    <row r="97" s="263" customFormat="1"/>
    <row r="98" s="263" customFormat="1"/>
    <row r="99" s="263" customFormat="1"/>
    <row r="100" s="263" customFormat="1"/>
    <row r="101" s="263" customFormat="1"/>
    <row r="102" s="263" customFormat="1"/>
    <row r="103" s="263" customFormat="1"/>
    <row r="104" s="263" customFormat="1"/>
    <row r="105" s="263" customFormat="1"/>
    <row r="106" s="263" customFormat="1"/>
    <row r="107" s="263" customFormat="1"/>
    <row r="108" s="263" customFormat="1"/>
    <row r="109" s="263" customFormat="1"/>
    <row r="110" s="263" customFormat="1"/>
    <row r="111" s="263" customFormat="1"/>
    <row r="112" s="263" customFormat="1"/>
    <row r="113" s="263" customFormat="1"/>
    <row r="114" s="263" customFormat="1"/>
    <row r="115" s="263" customFormat="1"/>
    <row r="116" s="263" customFormat="1"/>
    <row r="117" s="263" customFormat="1"/>
    <row r="118" s="263" customFormat="1"/>
    <row r="119" s="263" customFormat="1"/>
    <row r="120" s="263" customFormat="1"/>
    <row r="121" s="263" customFormat="1"/>
    <row r="122" s="263" customFormat="1"/>
    <row r="123" s="263" customFormat="1"/>
    <row r="124" s="263" customFormat="1"/>
    <row r="125" s="263" customFormat="1"/>
    <row r="126" s="263" customFormat="1"/>
    <row r="127" s="263" customFormat="1"/>
    <row r="128" s="263" customFormat="1"/>
    <row r="129" s="263" customFormat="1"/>
    <row r="130" s="263" customFormat="1"/>
    <row r="131" s="263" customFormat="1"/>
    <row r="132" s="263" customFormat="1"/>
    <row r="133" s="263" customFormat="1"/>
    <row r="134" s="263" customFormat="1"/>
    <row r="135" s="263" customFormat="1"/>
    <row r="136" s="263" customFormat="1"/>
    <row r="137" s="263" customFormat="1"/>
    <row r="138" s="263" customFormat="1"/>
    <row r="139" s="263" customFormat="1"/>
    <row r="140" s="263" customFormat="1"/>
    <row r="141" s="263" customFormat="1"/>
    <row r="142" s="263" customFormat="1"/>
    <row r="143" s="263" customFormat="1"/>
    <row r="144" s="263" customFormat="1"/>
    <row r="145" s="263" customFormat="1"/>
    <row r="146" s="263" customFormat="1"/>
    <row r="147" s="263" customFormat="1"/>
    <row r="148" s="263" customFormat="1"/>
    <row r="149" s="263" customFormat="1"/>
    <row r="150" s="263" customFormat="1"/>
    <row r="151" s="263" customFormat="1"/>
    <row r="152" s="263" customFormat="1"/>
    <row r="153" s="263" customFormat="1"/>
    <row r="154" s="263" customFormat="1"/>
    <row r="155" s="263" customFormat="1"/>
    <row r="156" s="263" customFormat="1"/>
    <row r="157" s="263" customFormat="1"/>
    <row r="158" s="263" customFormat="1"/>
    <row r="159" s="263" customFormat="1"/>
    <row r="160" s="263" customFormat="1"/>
    <row r="161" s="263" customFormat="1"/>
    <row r="162" s="263" customFormat="1"/>
    <row r="163" s="263" customFormat="1"/>
    <row r="164" s="263" customFormat="1"/>
    <row r="165" s="263" customFormat="1"/>
    <row r="166" s="263" customFormat="1"/>
    <row r="167" s="263" customFormat="1"/>
    <row r="168" s="263" customFormat="1"/>
    <row r="169" s="263" customFormat="1"/>
    <row r="170" s="263" customFormat="1"/>
    <row r="171" s="263" customFormat="1"/>
    <row r="172" s="263" customFormat="1"/>
    <row r="173" s="263" customFormat="1"/>
    <row r="174" s="263" customFormat="1"/>
    <row r="175" s="263" customFormat="1"/>
    <row r="176" s="263" customFormat="1"/>
    <row r="177" s="263" customFormat="1"/>
    <row r="178" s="263" customFormat="1"/>
    <row r="179" s="263" customFormat="1"/>
    <row r="180" s="263" customFormat="1"/>
    <row r="181" s="263" customFormat="1"/>
    <row r="182" s="263" customFormat="1"/>
    <row r="183" s="263" customFormat="1"/>
    <row r="184" s="263" customFormat="1"/>
    <row r="185" s="263" customFormat="1"/>
    <row r="186" s="263" customFormat="1"/>
    <row r="187" s="263" customFormat="1"/>
    <row r="188" s="263" customFormat="1"/>
    <row r="189" s="263" customFormat="1"/>
    <row r="190" s="263" customFormat="1"/>
    <row r="191" s="263" customFormat="1"/>
    <row r="192" s="263" customFormat="1"/>
    <row r="193" s="263" customFormat="1"/>
    <row r="194" s="263" customFormat="1"/>
    <row r="195" s="263" customFormat="1"/>
    <row r="196" s="263" customFormat="1"/>
    <row r="197" s="263" customFormat="1"/>
    <row r="198" s="263" customFormat="1"/>
    <row r="199" s="263" customFormat="1"/>
    <row r="200" s="263" customFormat="1"/>
    <row r="201" s="263" customFormat="1"/>
    <row r="202" s="263" customFormat="1"/>
    <row r="203" s="263" customFormat="1"/>
    <row r="204" s="263" customFormat="1"/>
    <row r="205" s="263" customFormat="1"/>
    <row r="206" s="263" customFormat="1"/>
    <row r="207" s="263" customFormat="1"/>
    <row r="208" s="263" customFormat="1"/>
    <row r="209" s="263" customFormat="1"/>
    <row r="210" s="263" customFormat="1"/>
    <row r="211" s="263" customFormat="1"/>
    <row r="212" s="263" customFormat="1"/>
    <row r="213" s="263" customFormat="1"/>
    <row r="214" s="263" customFormat="1"/>
    <row r="215" s="263" customFormat="1"/>
    <row r="216" s="263" customFormat="1"/>
    <row r="217" s="263" customFormat="1"/>
    <row r="218" s="263" customFormat="1"/>
    <row r="219" s="263" customFormat="1"/>
    <row r="220" s="263" customFormat="1"/>
    <row r="221" s="263" customFormat="1"/>
    <row r="222" s="263" customFormat="1"/>
    <row r="223" s="263" customFormat="1"/>
    <row r="224" s="263" customFormat="1"/>
    <row r="225" s="263" customFormat="1"/>
    <row r="226" s="263" customFormat="1"/>
    <row r="227" s="263" customFormat="1"/>
    <row r="228" s="263" customFormat="1"/>
    <row r="229" s="263" customFormat="1"/>
    <row r="230" s="263" customFormat="1"/>
    <row r="231" s="263" customFormat="1"/>
    <row r="232" s="263" customFormat="1"/>
    <row r="233" s="263" customFormat="1"/>
    <row r="234" s="263" customFormat="1"/>
    <row r="235" s="263" customFormat="1"/>
    <row r="236" s="263" customFormat="1"/>
    <row r="237" s="263" customFormat="1"/>
    <row r="238" s="263" customFormat="1"/>
    <row r="239" s="263" customFormat="1"/>
    <row r="240" s="263" customFormat="1"/>
    <row r="241" s="263" customFormat="1"/>
    <row r="242" s="263" customFormat="1"/>
    <row r="243" s="263" customFormat="1"/>
    <row r="244" s="263" customFormat="1"/>
    <row r="245" s="263" customFormat="1"/>
    <row r="246" s="263" customFormat="1"/>
    <row r="247" s="263" customFormat="1"/>
    <row r="248" s="263" customFormat="1"/>
    <row r="249" s="263" customFormat="1"/>
    <row r="250" s="263" customFormat="1"/>
    <row r="251" s="263" customFormat="1"/>
    <row r="252" s="263" customFormat="1"/>
    <row r="253" s="263" customFormat="1"/>
    <row r="254" s="263" customFormat="1"/>
    <row r="255" s="263" customFormat="1"/>
    <row r="256" s="263" customFormat="1"/>
    <row r="257" s="263" customFormat="1"/>
    <row r="258" s="263" customFormat="1"/>
    <row r="259" s="263" customFormat="1"/>
    <row r="260" s="263" customFormat="1"/>
    <row r="261" s="263" customFormat="1"/>
    <row r="262" s="263" customFormat="1"/>
    <row r="263" s="263" customFormat="1"/>
    <row r="264" s="263" customFormat="1"/>
    <row r="265" s="263" customFormat="1"/>
    <row r="266" s="263" customFormat="1"/>
    <row r="267" s="263" customFormat="1"/>
    <row r="268" s="263" customFormat="1"/>
    <row r="269" s="263" customFormat="1"/>
    <row r="270" s="263" customFormat="1"/>
    <row r="271" s="263" customFormat="1"/>
    <row r="272" s="263" customFormat="1"/>
    <row r="273" s="263" customFormat="1"/>
    <row r="274" s="263" customFormat="1"/>
    <row r="275" s="263" customFormat="1"/>
    <row r="276" s="263" customFormat="1"/>
    <row r="277" s="263" customFormat="1"/>
    <row r="278" s="263" customFormat="1"/>
    <row r="279" s="263" customFormat="1"/>
    <row r="280" s="263" customFormat="1"/>
    <row r="281" s="263" customFormat="1"/>
    <row r="282" s="263" customFormat="1"/>
    <row r="283" s="263" customFormat="1"/>
    <row r="284" s="263" customFormat="1"/>
    <row r="285" s="263" customFormat="1"/>
    <row r="286" s="263" customFormat="1"/>
    <row r="287" s="263" customFormat="1"/>
    <row r="288" s="263" customFormat="1"/>
    <row r="289" s="263" customFormat="1"/>
    <row r="290" s="263" customFormat="1"/>
    <row r="291" s="263" customFormat="1"/>
    <row r="292" s="263" customFormat="1"/>
    <row r="293" s="263" customFormat="1"/>
    <row r="294" s="263" customFormat="1"/>
    <row r="295" s="263" customFormat="1"/>
    <row r="296" s="263" customFormat="1"/>
    <row r="297" s="263" customFormat="1"/>
    <row r="298" s="263" customFormat="1"/>
    <row r="299" s="263" customFormat="1"/>
    <row r="300" s="263" customFormat="1"/>
    <row r="301" s="263" customFormat="1"/>
    <row r="302" s="263" customFormat="1"/>
    <row r="303" s="263" customFormat="1"/>
    <row r="304" s="263" customFormat="1"/>
    <row r="305" s="263" customFormat="1"/>
    <row r="306" s="263" customFormat="1"/>
    <row r="307" s="263" customFormat="1"/>
    <row r="308" s="263" customFormat="1"/>
    <row r="309" s="263" customFormat="1"/>
    <row r="310" s="263" customFormat="1"/>
    <row r="311" s="263" customFormat="1"/>
    <row r="312" s="263" customFormat="1"/>
    <row r="313" s="263" customFormat="1"/>
    <row r="314" s="263" customFormat="1"/>
    <row r="315" s="263" customFormat="1"/>
    <row r="316" s="263" customFormat="1"/>
    <row r="317" s="263" customFormat="1"/>
    <row r="318" s="263" customFormat="1"/>
    <row r="319" s="263" customFormat="1"/>
    <row r="320" s="263" customFormat="1"/>
    <row r="321" s="263" customFormat="1"/>
    <row r="322" s="263" customFormat="1"/>
    <row r="323" s="263" customFormat="1"/>
    <row r="324" s="263" customFormat="1"/>
    <row r="325" s="263" customFormat="1"/>
    <row r="326" s="263" customFormat="1"/>
    <row r="327" s="263" customFormat="1"/>
    <row r="328" s="263" customFormat="1"/>
    <row r="329" s="263" customFormat="1"/>
    <row r="330" s="263" customFormat="1"/>
    <row r="331" s="263" customFormat="1"/>
    <row r="332" s="263" customFormat="1"/>
    <row r="333" s="263" customFormat="1"/>
    <row r="334" s="263" customFormat="1"/>
    <row r="335" s="263" customFormat="1"/>
    <row r="336" s="263" customFormat="1"/>
    <row r="337" s="263" customFormat="1"/>
    <row r="338" s="263" customFormat="1"/>
    <row r="339" s="263" customFormat="1"/>
    <row r="340" s="263" customFormat="1"/>
    <row r="341" s="263" customFormat="1"/>
    <row r="342" s="263" customFormat="1"/>
    <row r="343" s="263" customFormat="1"/>
    <row r="344" s="263" customFormat="1"/>
    <row r="345" s="263" customFormat="1"/>
    <row r="346" s="263" customFormat="1"/>
    <row r="347" s="263" customFormat="1"/>
    <row r="348" s="263" customFormat="1"/>
    <row r="349" s="263" customFormat="1"/>
    <row r="350" s="263" customFormat="1"/>
    <row r="351" s="263" customFormat="1"/>
    <row r="352" s="263" customFormat="1"/>
    <row r="353" s="263" customFormat="1"/>
    <row r="354" s="263" customFormat="1"/>
    <row r="355" s="263" customFormat="1"/>
    <row r="356" s="263" customFormat="1"/>
    <row r="357" s="263" customFormat="1"/>
    <row r="358" s="263" customFormat="1"/>
    <row r="359" s="263" customFormat="1"/>
    <row r="360" s="263" customFormat="1"/>
    <row r="361" s="263" customFormat="1"/>
    <row r="362" s="263" customFormat="1"/>
    <row r="363" s="263" customFormat="1"/>
    <row r="364" s="263" customFormat="1"/>
    <row r="365" s="263" customFormat="1"/>
    <row r="366" s="263" customFormat="1"/>
    <row r="367" s="263" customFormat="1"/>
    <row r="368" s="263" customFormat="1"/>
    <row r="369" s="263" customFormat="1"/>
    <row r="370" s="263" customFormat="1"/>
    <row r="371" s="263" customFormat="1"/>
    <row r="372" s="263" customFormat="1"/>
    <row r="373" s="263" customFormat="1"/>
    <row r="374" s="263" customFormat="1"/>
    <row r="375" s="263" customFormat="1"/>
    <row r="376" s="263" customFormat="1"/>
    <row r="377" s="263" customFormat="1"/>
    <row r="378" s="263" customFormat="1"/>
    <row r="379" s="263" customFormat="1"/>
    <row r="380" s="263" customFormat="1"/>
    <row r="381" s="263" customFormat="1"/>
    <row r="382" s="263" customFormat="1"/>
    <row r="383" s="263" customFormat="1"/>
    <row r="384" s="263" customFormat="1"/>
  </sheetData>
  <mergeCells count="5">
    <mergeCell ref="A1:C2"/>
    <mergeCell ref="D1:G1"/>
    <mergeCell ref="H1:K1"/>
    <mergeCell ref="L1:O1"/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Pászti Gabriella</cp:lastModifiedBy>
  <cp:lastPrinted>2021-11-09T09:34:14Z</cp:lastPrinted>
  <dcterms:created xsi:type="dcterms:W3CDTF">2011-11-09T16:57:31Z</dcterms:created>
  <dcterms:modified xsi:type="dcterms:W3CDTF">2025-11-12T10:14:15Z</dcterms:modified>
</cp:coreProperties>
</file>